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anspaendoncknl-my.sharepoint.com/personal/j_vanwoerkom_vanspaendonck_nl/Documents/"/>
    </mc:Choice>
  </mc:AlternateContent>
  <xr:revisionPtr revIDLastSave="0" documentId="8_{5B685ABF-18AD-43C4-B7BA-5082286892D6}" xr6:coauthVersionLast="47" xr6:coauthVersionMax="47" xr10:uidLastSave="{00000000-0000-0000-0000-000000000000}"/>
  <bookViews>
    <workbookView xWindow="54495" yWindow="0" windowWidth="26010" windowHeight="20985" xr2:uid="{5F4FEB96-49EA-4AEE-B8EF-4A00B9A78AE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B8" i="1"/>
  <c r="G3" i="1" s="1"/>
  <c r="F3" i="1" s="1"/>
  <c r="G2" i="1" l="1"/>
  <c r="H2" i="1" l="1"/>
  <c r="F2" i="1"/>
  <c r="H3" i="1"/>
  <c r="G12" i="1" s="1"/>
  <c r="G11" i="1" l="1"/>
</calcChain>
</file>

<file path=xl/sharedStrings.xml><?xml version="1.0" encoding="utf-8"?>
<sst xmlns="http://schemas.openxmlformats.org/spreadsheetml/2006/main" count="15" uniqueCount="13">
  <si>
    <t>Invullen</t>
  </si>
  <si>
    <t>Afdracht werkgever</t>
  </si>
  <si>
    <t>Premie werknemer</t>
  </si>
  <si>
    <t>Fonds %</t>
  </si>
  <si>
    <t>Risicodekking</t>
  </si>
  <si>
    <t>Fonds% bij OSV</t>
  </si>
  <si>
    <t>Uren OSV</t>
  </si>
  <si>
    <t>Normale uren periode zonder OSV</t>
  </si>
  <si>
    <t>% OSV</t>
  </si>
  <si>
    <t>% Normale uren</t>
  </si>
  <si>
    <t>% OSV uren</t>
  </si>
  <si>
    <t>50% OSV verdeling</t>
  </si>
  <si>
    <t>Nieuwe % volgens opgave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</si>
</sst>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oket Branding">
  <a:themeElements>
    <a:clrScheme name="Loket Branding">
      <a:dk1>
        <a:sysClr val="windowText" lastClr="000000"/>
      </a:dk1>
      <a:lt1>
        <a:sysClr val="window" lastClr="FFFFFF"/>
      </a:lt1>
      <a:dk2>
        <a:srgbClr val="263272"/>
      </a:dk2>
      <a:lt2>
        <a:srgbClr val="E8E8E8"/>
      </a:lt2>
      <a:accent1>
        <a:srgbClr val="E0336E"/>
      </a:accent1>
      <a:accent2>
        <a:srgbClr val="263272"/>
      </a:accent2>
      <a:accent3>
        <a:srgbClr val="EB6309"/>
      </a:accent3>
      <a:accent4>
        <a:srgbClr val="BC346E"/>
      </a:accent4>
      <a:accent5>
        <a:srgbClr val="EB6309"/>
      </a:accent5>
      <a:accent6>
        <a:srgbClr val="FFFFFF"/>
      </a:accent6>
      <a:hlink>
        <a:srgbClr val="E0336E"/>
      </a:hlink>
      <a:folHlink>
        <a:srgbClr val="BC346E"/>
      </a:folHlink>
    </a:clrScheme>
    <a:fontScheme name="Loket Brandin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63BA-AC36-4E8D-9B86-50BC96E13D36}">
  <dimension ref="A1:H12"/>
  <sheetViews>
    <sheetView tabSelected="1" workbookViewId="0">
      <selection activeCell="E27" sqref="E27"/>
    </sheetView>
  </sheetViews>
  <sheetFormatPr defaultRowHeight="13.8" x14ac:dyDescent="0.25"/>
  <cols>
    <col min="1" max="1" width="34.8984375" customWidth="1"/>
    <col min="2" max="4" width="18.796875" style="1" customWidth="1"/>
    <col min="5" max="5" width="5.5" style="1" customWidth="1"/>
    <col min="6" max="7" width="18.796875" style="1" customWidth="1"/>
    <col min="8" max="8" width="18.3984375" style="1" customWidth="1"/>
  </cols>
  <sheetData>
    <row r="1" spans="1:8" x14ac:dyDescent="0.25">
      <c r="A1" s="2" t="s">
        <v>0</v>
      </c>
      <c r="B1" s="4" t="s">
        <v>3</v>
      </c>
      <c r="C1" s="4" t="s">
        <v>4</v>
      </c>
      <c r="D1" s="4" t="s">
        <v>5</v>
      </c>
      <c r="E1" s="4"/>
      <c r="F1" s="4" t="s">
        <v>9</v>
      </c>
      <c r="G1" s="4" t="s">
        <v>10</v>
      </c>
      <c r="H1" s="4" t="s">
        <v>11</v>
      </c>
    </row>
    <row r="2" spans="1:8" x14ac:dyDescent="0.25">
      <c r="A2" t="s">
        <v>1</v>
      </c>
      <c r="B2" s="3">
        <v>27.98</v>
      </c>
      <c r="C2" s="3">
        <v>2.95</v>
      </c>
      <c r="D2" s="1">
        <f>B2-C2</f>
        <v>25.03</v>
      </c>
      <c r="F2" s="1">
        <f>B2-G2</f>
        <v>15.465</v>
      </c>
      <c r="G2" s="1">
        <f>D2*B8</f>
        <v>12.515000000000001</v>
      </c>
      <c r="H2" s="1">
        <f>G2*0.5</f>
        <v>6.2575000000000003</v>
      </c>
    </row>
    <row r="3" spans="1:8" x14ac:dyDescent="0.25">
      <c r="A3" t="s">
        <v>2</v>
      </c>
      <c r="B3" s="3">
        <v>10.28</v>
      </c>
      <c r="D3" s="1">
        <f>B3</f>
        <v>10.28</v>
      </c>
      <c r="F3" s="1">
        <f>B3-G3</f>
        <v>5.14</v>
      </c>
      <c r="G3" s="1">
        <f>B3*B8</f>
        <v>5.14</v>
      </c>
      <c r="H3" s="1">
        <f>G2*0.5</f>
        <v>6.2575000000000003</v>
      </c>
    </row>
    <row r="6" spans="1:8" x14ac:dyDescent="0.25">
      <c r="A6" t="s">
        <v>6</v>
      </c>
      <c r="B6" s="3">
        <v>87.4</v>
      </c>
    </row>
    <row r="7" spans="1:8" x14ac:dyDescent="0.25">
      <c r="A7" t="s">
        <v>7</v>
      </c>
      <c r="B7" s="3">
        <v>174.8</v>
      </c>
    </row>
    <row r="8" spans="1:8" x14ac:dyDescent="0.25">
      <c r="A8" t="s">
        <v>8</v>
      </c>
      <c r="B8" s="5">
        <f>B6/B7</f>
        <v>0.5</v>
      </c>
    </row>
    <row r="10" spans="1:8" x14ac:dyDescent="0.25">
      <c r="F10" s="6" t="s">
        <v>12</v>
      </c>
      <c r="G10" s="6"/>
      <c r="H10" s="6"/>
    </row>
    <row r="11" spans="1:8" x14ac:dyDescent="0.25">
      <c r="F11" t="s">
        <v>1</v>
      </c>
      <c r="G11" s="1">
        <f>ROUND(F2+H2,4)</f>
        <v>21.7225</v>
      </c>
    </row>
    <row r="12" spans="1:8" x14ac:dyDescent="0.25">
      <c r="F12" t="s">
        <v>2</v>
      </c>
      <c r="G12" s="1">
        <f>H3+F3</f>
        <v>11.397500000000001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van Woerkom</dc:creator>
  <cp:lastModifiedBy>Jennifer van Woerkom</cp:lastModifiedBy>
  <dcterms:created xsi:type="dcterms:W3CDTF">2026-05-07T13:33:12Z</dcterms:created>
  <dcterms:modified xsi:type="dcterms:W3CDTF">2026-05-07T14:08:29Z</dcterms:modified>
</cp:coreProperties>
</file>