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gorTimmermans\Downloads\"/>
    </mc:Choice>
  </mc:AlternateContent>
  <xr:revisionPtr revIDLastSave="0" documentId="13_ncr:1_{44055F44-418F-414F-B684-1F2AE562AA02}" xr6:coauthVersionLast="47" xr6:coauthVersionMax="47" xr10:uidLastSave="{00000000-0000-0000-0000-000000000000}"/>
  <bookViews>
    <workbookView xWindow="-108" yWindow="-108" windowWidth="23256" windowHeight="12456" xr2:uid="{57FC8684-9EBE-4DA5-BF7B-2C16FD22C9CF}"/>
  </bookViews>
  <sheets>
    <sheet name="Alles" sheetId="16" r:id="rId1"/>
    <sheet name="Fondsen" sheetId="2" r:id="rId2"/>
    <sheet name="Fondsen ABP" sheetId="7" r:id="rId3"/>
    <sheet name="Eenheden" sheetId="14" r:id="rId4"/>
    <sheet name="Grondslagen" sheetId="4" r:id="rId5"/>
    <sheet name="Overwerk-ORT" sheetId="25" r:id="rId6"/>
    <sheet name="UPA Verlofcomponenten" sheetId="26" r:id="rId7"/>
    <sheet name="30% regeling" sheetId="8" r:id="rId8"/>
    <sheet name="Salary Split" sheetId="15" r:id="rId9"/>
    <sheet name="Eindheffing" sheetId="12" r:id="rId10"/>
    <sheet name="Auto van de zaak" sheetId="10" r:id="rId11"/>
    <sheet name="Kleine vergoedingsregeling" sheetId="13" r:id="rId12"/>
    <sheet name="Zorgverzekeringswet" sheetId="9" r:id="rId13"/>
    <sheet name="Sociale lasten (vanaf 2023)" sheetId="22" r:id="rId14"/>
    <sheet name="Sociale lasten (vanaf 2022)" sheetId="20" r:id="rId15"/>
    <sheet name="Sociale lasten (vanaf 2020)" sheetId="18" r:id="rId16"/>
    <sheet name="Sociale lasten (tot 2020)" sheetId="17" r:id="rId17"/>
    <sheet name="Vakantiefonds (Vervallen!)" sheetId="5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4" i="16" l="1"/>
  <c r="X85" i="16" s="1"/>
  <c r="X86" i="16" s="1"/>
  <c r="X87" i="16" s="1"/>
  <c r="X88" i="16" s="1"/>
  <c r="X90" i="16" s="1"/>
  <c r="X91" i="16" s="1"/>
  <c r="X92" i="16" s="1"/>
  <c r="X94" i="16" s="1"/>
  <c r="X95" i="16" s="1"/>
  <c r="X96" i="16" s="1"/>
  <c r="X97" i="16" s="1"/>
  <c r="X98" i="16" s="1"/>
  <c r="X99" i="16" s="1"/>
  <c r="X100" i="16" s="1"/>
  <c r="W84" i="16"/>
  <c r="W85" i="16" s="1"/>
  <c r="W86" i="16" s="1"/>
  <c r="W87" i="16" s="1"/>
  <c r="W88" i="16" s="1"/>
  <c r="W90" i="16" s="1"/>
  <c r="W91" i="16" s="1"/>
  <c r="W92" i="16" s="1"/>
  <c r="W94" i="16" s="1"/>
  <c r="W95" i="16" s="1"/>
  <c r="W96" i="16" s="1"/>
  <c r="W97" i="16" s="1"/>
  <c r="W98" i="16" s="1"/>
  <c r="W99" i="16" s="1"/>
  <c r="W100" i="16" s="1"/>
  <c r="V84" i="16"/>
  <c r="V85" i="16" s="1"/>
  <c r="V86" i="16" s="1"/>
  <c r="V87" i="16" s="1"/>
  <c r="V88" i="16" s="1"/>
  <c r="V90" i="16" s="1"/>
  <c r="V91" i="16" s="1"/>
  <c r="V92" i="16" s="1"/>
  <c r="V94" i="16" s="1"/>
  <c r="V95" i="16" s="1"/>
  <c r="V96" i="16" s="1"/>
  <c r="V97" i="16" s="1"/>
  <c r="V98" i="16" s="1"/>
  <c r="V99" i="16" s="1"/>
  <c r="V100" i="16" s="1"/>
  <c r="U84" i="16"/>
  <c r="U85" i="16" s="1"/>
  <c r="U86" i="16" s="1"/>
  <c r="U87" i="16" s="1"/>
  <c r="U88" i="16" s="1"/>
  <c r="U90" i="16" s="1"/>
  <c r="U91" i="16" s="1"/>
  <c r="U92" i="16" s="1"/>
  <c r="U94" i="16" s="1"/>
  <c r="U95" i="16" s="1"/>
  <c r="U96" i="16" s="1"/>
  <c r="U97" i="16" s="1"/>
  <c r="U98" i="16" s="1"/>
  <c r="U99" i="16" s="1"/>
  <c r="U100" i="16" s="1"/>
  <c r="T84" i="16"/>
  <c r="T85" i="16" s="1"/>
  <c r="T86" i="16" s="1"/>
  <c r="T87" i="16" s="1"/>
  <c r="T88" i="16" s="1"/>
  <c r="T90" i="16" s="1"/>
  <c r="T91" i="16" s="1"/>
  <c r="T92" i="16" s="1"/>
  <c r="T94" i="16" s="1"/>
  <c r="T95" i="16" s="1"/>
  <c r="T96" i="16" s="1"/>
  <c r="T97" i="16" s="1"/>
  <c r="T98" i="16" s="1"/>
  <c r="T99" i="16" s="1"/>
  <c r="T100" i="16" s="1"/>
  <c r="S84" i="16"/>
  <c r="S85" i="16" s="1"/>
  <c r="S86" i="16" s="1"/>
  <c r="S87" i="16" s="1"/>
  <c r="S88" i="16" s="1"/>
  <c r="S90" i="16" s="1"/>
  <c r="S91" i="16" s="1"/>
  <c r="S92" i="16" s="1"/>
  <c r="S94" i="16" s="1"/>
  <c r="S95" i="16" s="1"/>
  <c r="S96" i="16" s="1"/>
  <c r="S97" i="16" s="1"/>
  <c r="S98" i="16" s="1"/>
  <c r="S99" i="16" s="1"/>
  <c r="S100" i="16" s="1"/>
  <c r="R84" i="16"/>
  <c r="R85" i="16" s="1"/>
  <c r="R86" i="16" s="1"/>
  <c r="R87" i="16" s="1"/>
  <c r="R88" i="16" s="1"/>
  <c r="R90" i="16" s="1"/>
  <c r="R91" i="16" s="1"/>
  <c r="R92" i="16" s="1"/>
  <c r="R94" i="16" s="1"/>
  <c r="R95" i="16" s="1"/>
  <c r="R96" i="16" s="1"/>
  <c r="R97" i="16" s="1"/>
  <c r="R98" i="16" s="1"/>
  <c r="R99" i="16" s="1"/>
  <c r="R100" i="16" s="1"/>
  <c r="Q84" i="16"/>
  <c r="Q85" i="16" s="1"/>
  <c r="Q86" i="16" s="1"/>
  <c r="Q87" i="16" s="1"/>
  <c r="Q88" i="16" s="1"/>
  <c r="Q90" i="16" s="1"/>
  <c r="Q91" i="16" s="1"/>
  <c r="Q92" i="16" s="1"/>
  <c r="Q94" i="16" s="1"/>
  <c r="Q95" i="16" s="1"/>
  <c r="Q96" i="16" s="1"/>
  <c r="Q97" i="16" s="1"/>
  <c r="Q98" i="16" s="1"/>
  <c r="Q99" i="16" s="1"/>
  <c r="Q100" i="16" s="1"/>
  <c r="P16" i="16"/>
  <c r="P17" i="16" s="1"/>
  <c r="P18" i="16" s="1"/>
  <c r="P19" i="16" s="1"/>
  <c r="P20" i="16" s="1"/>
  <c r="P21" i="16" s="1"/>
  <c r="O16" i="16"/>
  <c r="O17" i="16" s="1"/>
  <c r="O18" i="16" s="1"/>
  <c r="O19" i="16" s="1"/>
  <c r="O20" i="16" s="1"/>
  <c r="O21" i="16" s="1"/>
  <c r="N16" i="16"/>
  <c r="N17" i="16" s="1"/>
  <c r="N18" i="16" s="1"/>
  <c r="N19" i="16" s="1"/>
  <c r="N20" i="16" s="1"/>
  <c r="N21" i="16" s="1"/>
  <c r="M16" i="16"/>
  <c r="M17" i="16" s="1"/>
  <c r="M18" i="16" s="1"/>
  <c r="M19" i="16" s="1"/>
  <c r="M20" i="16" s="1"/>
  <c r="M21" i="16" s="1"/>
  <c r="L16" i="16"/>
  <c r="L17" i="16" s="1"/>
  <c r="L18" i="16" s="1"/>
  <c r="L19" i="16" s="1"/>
  <c r="L20" i="16" s="1"/>
  <c r="L21" i="16" s="1"/>
  <c r="X3" i="4" l="1"/>
  <c r="X4" i="4" s="1"/>
  <c r="X5" i="4" s="1"/>
  <c r="X6" i="4" s="1"/>
  <c r="X7" i="4" s="1"/>
  <c r="X9" i="4" s="1"/>
  <c r="X10" i="4" s="1"/>
  <c r="X11" i="4" s="1"/>
  <c r="X13" i="4" s="1"/>
  <c r="X14" i="4" s="1"/>
  <c r="X15" i="4" s="1"/>
  <c r="X16" i="4" s="1"/>
  <c r="X17" i="4" s="1"/>
  <c r="X18" i="4" s="1"/>
  <c r="X19" i="4" s="1"/>
  <c r="W3" i="4"/>
  <c r="W4" i="4" s="1"/>
  <c r="W5" i="4" s="1"/>
  <c r="W6" i="4" s="1"/>
  <c r="W7" i="4" s="1"/>
  <c r="W9" i="4" s="1"/>
  <c r="W10" i="4" s="1"/>
  <c r="W11" i="4" s="1"/>
  <c r="W13" i="4" s="1"/>
  <c r="W14" i="4" s="1"/>
  <c r="W15" i="4" s="1"/>
  <c r="W16" i="4" s="1"/>
  <c r="W17" i="4" s="1"/>
  <c r="W18" i="4" s="1"/>
  <c r="W19" i="4" s="1"/>
  <c r="V3" i="4"/>
  <c r="V4" i="4" s="1"/>
  <c r="V5" i="4" s="1"/>
  <c r="V6" i="4" s="1"/>
  <c r="V7" i="4" s="1"/>
  <c r="V9" i="4" s="1"/>
  <c r="V10" i="4" s="1"/>
  <c r="V11" i="4" s="1"/>
  <c r="V13" i="4" s="1"/>
  <c r="V14" i="4" s="1"/>
  <c r="V15" i="4" s="1"/>
  <c r="V16" i="4" s="1"/>
  <c r="V17" i="4" s="1"/>
  <c r="V18" i="4" s="1"/>
  <c r="V19" i="4" s="1"/>
  <c r="U3" i="4"/>
  <c r="U4" i="4" s="1"/>
  <c r="U5" i="4" s="1"/>
  <c r="U6" i="4" s="1"/>
  <c r="U7" i="4" s="1"/>
  <c r="U9" i="4" s="1"/>
  <c r="U10" i="4" s="1"/>
  <c r="U11" i="4" s="1"/>
  <c r="U13" i="4" s="1"/>
  <c r="U14" i="4" s="1"/>
  <c r="U15" i="4" s="1"/>
  <c r="U16" i="4" s="1"/>
  <c r="U17" i="4" s="1"/>
  <c r="U18" i="4" s="1"/>
  <c r="U19" i="4" s="1"/>
  <c r="T3" i="4"/>
  <c r="T4" i="4" s="1"/>
  <c r="T5" i="4" s="1"/>
  <c r="T6" i="4" s="1"/>
  <c r="T7" i="4" s="1"/>
  <c r="T9" i="4" s="1"/>
  <c r="T10" i="4" s="1"/>
  <c r="T11" i="4" s="1"/>
  <c r="T13" i="4" s="1"/>
  <c r="T14" i="4" s="1"/>
  <c r="T15" i="4" s="1"/>
  <c r="T16" i="4" s="1"/>
  <c r="T17" i="4" s="1"/>
  <c r="T18" i="4" s="1"/>
  <c r="T19" i="4" s="1"/>
  <c r="S3" i="4"/>
  <c r="S4" i="4" s="1"/>
  <c r="S5" i="4" s="1"/>
  <c r="S6" i="4" s="1"/>
  <c r="S7" i="4" s="1"/>
  <c r="S9" i="4" s="1"/>
  <c r="S10" i="4" s="1"/>
  <c r="S11" i="4" s="1"/>
  <c r="S13" i="4" s="1"/>
  <c r="S14" i="4" s="1"/>
  <c r="S15" i="4" s="1"/>
  <c r="S16" i="4" s="1"/>
  <c r="S17" i="4" s="1"/>
  <c r="S18" i="4" s="1"/>
  <c r="S19" i="4" s="1"/>
  <c r="R3" i="4"/>
  <c r="R4" i="4" s="1"/>
  <c r="R5" i="4" s="1"/>
  <c r="R6" i="4" s="1"/>
  <c r="R7" i="4" s="1"/>
  <c r="R9" i="4" s="1"/>
  <c r="R10" i="4" s="1"/>
  <c r="R11" i="4" s="1"/>
  <c r="R13" i="4" s="1"/>
  <c r="R14" i="4" s="1"/>
  <c r="R15" i="4" s="1"/>
  <c r="R16" i="4" s="1"/>
  <c r="R17" i="4" s="1"/>
  <c r="R18" i="4" s="1"/>
  <c r="R19" i="4" s="1"/>
  <c r="Q3" i="4"/>
  <c r="Q4" i="4" s="1"/>
  <c r="Q5" i="4" s="1"/>
  <c r="Q6" i="4" s="1"/>
  <c r="Q7" i="4" s="1"/>
  <c r="Q9" i="4" s="1"/>
  <c r="Q10" i="4" s="1"/>
  <c r="Q11" i="4" s="1"/>
  <c r="Q13" i="4" s="1"/>
  <c r="Q14" i="4" s="1"/>
  <c r="Q15" i="4" s="1"/>
  <c r="Q16" i="4" s="1"/>
  <c r="Q17" i="4" s="1"/>
  <c r="Q18" i="4" s="1"/>
  <c r="Q19" i="4" s="1"/>
  <c r="P16" i="2"/>
  <c r="P17" i="2" s="1"/>
  <c r="P18" i="2" s="1"/>
  <c r="P19" i="2" s="1"/>
  <c r="P20" i="2" s="1"/>
  <c r="P21" i="2" s="1"/>
  <c r="O16" i="2"/>
  <c r="O17" i="2" s="1"/>
  <c r="O18" i="2" s="1"/>
  <c r="O19" i="2" s="1"/>
  <c r="O20" i="2" s="1"/>
  <c r="O21" i="2" s="1"/>
  <c r="N16" i="2"/>
  <c r="N17" i="2" s="1"/>
  <c r="N18" i="2" s="1"/>
  <c r="N19" i="2" s="1"/>
  <c r="N20" i="2" s="1"/>
  <c r="N21" i="2" s="1"/>
  <c r="M16" i="2"/>
  <c r="M17" i="2" s="1"/>
  <c r="M18" i="2" s="1"/>
  <c r="M19" i="2" s="1"/>
  <c r="M20" i="2" s="1"/>
  <c r="M21" i="2" s="1"/>
  <c r="L16" i="2"/>
  <c r="L17" i="2" s="1"/>
  <c r="L18" i="2" s="1"/>
  <c r="L19" i="2" s="1"/>
  <c r="L20" i="2" s="1"/>
  <c r="L21" i="2" s="1"/>
</calcChain>
</file>

<file path=xl/sharedStrings.xml><?xml version="1.0" encoding="utf-8"?>
<sst xmlns="http://schemas.openxmlformats.org/spreadsheetml/2006/main" count="510" uniqueCount="194">
  <si>
    <t>Fondsen</t>
  </si>
  <si>
    <t>Premie</t>
  </si>
  <si>
    <t>133*</t>
  </si>
  <si>
    <t>134*</t>
  </si>
  <si>
    <t>135*</t>
  </si>
  <si>
    <t>381*</t>
  </si>
  <si>
    <t>Franchise premie</t>
  </si>
  <si>
    <t>393*</t>
  </si>
  <si>
    <t>394*</t>
  </si>
  <si>
    <t>395*</t>
  </si>
  <si>
    <t>396*</t>
  </si>
  <si>
    <t>Grondslag premie</t>
  </si>
  <si>
    <t>214*</t>
  </si>
  <si>
    <t>215*</t>
  </si>
  <si>
    <t>216*</t>
  </si>
  <si>
    <t>384*</t>
  </si>
  <si>
    <t>Afdracht</t>
  </si>
  <si>
    <t>253*</t>
  </si>
  <si>
    <t>254*</t>
  </si>
  <si>
    <t>248*</t>
  </si>
  <si>
    <t>382*</t>
  </si>
  <si>
    <t>Journaal</t>
  </si>
  <si>
    <t>196*</t>
  </si>
  <si>
    <t>197*</t>
  </si>
  <si>
    <t>383*</t>
  </si>
  <si>
    <t>Franchise afdracht</t>
  </si>
  <si>
    <t>Grondslag afdracht</t>
  </si>
  <si>
    <t>Grondslag afdracht (ongemaximeerd)</t>
  </si>
  <si>
    <t>Deeltijdfactor fonds</t>
  </si>
  <si>
    <t>Uren fonds</t>
  </si>
  <si>
    <t>T.b.v. Team CAO van Loket!</t>
  </si>
  <si>
    <t>ABP</t>
  </si>
  <si>
    <t>Franchise</t>
  </si>
  <si>
    <t>Grondslag</t>
  </si>
  <si>
    <t>zw</t>
  </si>
  <si>
    <t>zw-a</t>
  </si>
  <si>
    <t>we</t>
  </si>
  <si>
    <t>we-a</t>
  </si>
  <si>
    <t>wa</t>
  </si>
  <si>
    <t>wa-a</t>
  </si>
  <si>
    <t>wao</t>
  </si>
  <si>
    <t>wao-a</t>
  </si>
  <si>
    <t>wao-w</t>
  </si>
  <si>
    <t>ufo-a</t>
  </si>
  <si>
    <t>Grondslag (vpo)</t>
  </si>
  <si>
    <t>Grondslag (er)</t>
  </si>
  <si>
    <t>Afdracht (basis)</t>
  </si>
  <si>
    <t>Afdracht (gediff)</t>
  </si>
  <si>
    <t>Grondslagen</t>
  </si>
  <si>
    <t>Resultaat</t>
  </si>
  <si>
    <t>Periodieke reservering</t>
  </si>
  <si>
    <t>Voorschot</t>
  </si>
  <si>
    <t>Deeltijdfactor</t>
  </si>
  <si>
    <t>Berekenen</t>
  </si>
  <si>
    <t>Cum begin grondslag</t>
  </si>
  <si>
    <t>Cum begin periodieke resvrng</t>
  </si>
  <si>
    <t>Cum begin deeltijd</t>
  </si>
  <si>
    <t>Reservering financieel</t>
  </si>
  <si>
    <t>Aan reservering financieel</t>
  </si>
  <si>
    <t xml:space="preserve">Opslagkosten </t>
  </si>
  <si>
    <t>Aan Opslagkosten</t>
  </si>
  <si>
    <t>Nog uit te betalen</t>
  </si>
  <si>
    <t>Vooruitbetaald</t>
  </si>
  <si>
    <t>Termijnen (tbv termijnberek)</t>
  </si>
  <si>
    <t xml:space="preserve">Vakantiefonds  </t>
  </si>
  <si>
    <t>BTER-loon</t>
  </si>
  <si>
    <t>Grondslag &gt; 130</t>
  </si>
  <si>
    <t>Bijtelling werknemer</t>
  </si>
  <si>
    <t>Waarde</t>
  </si>
  <si>
    <t>Waarde dagzegel</t>
  </si>
  <si>
    <t>Vakantiefonds uurloon</t>
  </si>
  <si>
    <t>Koopbedrag 55+</t>
  </si>
  <si>
    <t>Ziekte uren &gt; 130</t>
  </si>
  <si>
    <t>30% regeling belaste inhouding</t>
  </si>
  <si>
    <t>Werkgeversbijdrage 
(+ gemoedsbezwaard)</t>
  </si>
  <si>
    <t>Premie (+ gemoedsbezwaard)</t>
  </si>
  <si>
    <t>Extra werkgeversbijdrage</t>
  </si>
  <si>
    <t>Nominale premie</t>
  </si>
  <si>
    <t>Aanvullende premie</t>
  </si>
  <si>
    <t>Journaal (via fiscus)</t>
  </si>
  <si>
    <t>Auto van de zaak</t>
  </si>
  <si>
    <t>Fiscale bijtelling</t>
  </si>
  <si>
    <t>Bruto bijdrage prive gebruik</t>
  </si>
  <si>
    <t>Netto bijdrage prive gebruik</t>
  </si>
  <si>
    <t>Eindheffing</t>
  </si>
  <si>
    <t xml:space="preserve">Bijtelling kostenvergoeding </t>
  </si>
  <si>
    <t>Eenheden</t>
  </si>
  <si>
    <t>Buitenlandsinkomen tabel</t>
  </si>
  <si>
    <t>Buitenlandsinkomen tarief</t>
  </si>
  <si>
    <t>Werkgeversdeel zvw buitenland</t>
  </si>
  <si>
    <t>Premie we buitenland</t>
  </si>
  <si>
    <t>Premie volksverz. Buitenland</t>
  </si>
  <si>
    <t>EH</t>
  </si>
  <si>
    <t>Voor beginstanden wordt hier de cumulatieve grondslag basis ingevoerd.</t>
  </si>
  <si>
    <t>Voor beginstanden wordt hier het cumulatief opgebouwde BEDRAG ingevoerd.</t>
  </si>
  <si>
    <t>* = Ook in gebruik voor ABP</t>
  </si>
  <si>
    <t>Deze looncomponenten worden (ook) gebruikt voor de ABP-fondsen.</t>
  </si>
  <si>
    <t>Looncomponenten t.b.v. Jaargrondslag</t>
  </si>
  <si>
    <t>543 - JAAR GRSL1</t>
  </si>
  <si>
    <t>544 - JAAR GRSL2</t>
  </si>
  <si>
    <t>545 - JAAR GRSL3</t>
  </si>
  <si>
    <t>544 - JAAR GRSL4</t>
  </si>
  <si>
    <t>545 - JAAR GRSL5</t>
  </si>
  <si>
    <t>30% Regeling</t>
  </si>
  <si>
    <t>Zorgverzekeringswet</t>
  </si>
  <si>
    <t>Werkgeverheffing (vanaf 2013) (+ gemoedsbezwaard)</t>
  </si>
  <si>
    <t>Premieloon (+ gemoedsbezwaard)</t>
  </si>
  <si>
    <t>Kostenvergoeding beschikking</t>
  </si>
  <si>
    <t>Kleine vergoedingsregeling (Artiesten / Beroepssporters)</t>
  </si>
  <si>
    <t>Eenheid 1, km onbelast</t>
  </si>
  <si>
    <t>Eenheid 2, km belast</t>
  </si>
  <si>
    <t>Eenheid 3</t>
  </si>
  <si>
    <t>Eenheid 4</t>
  </si>
  <si>
    <t>Eenheid 5</t>
  </si>
  <si>
    <t>Eenheid 6</t>
  </si>
  <si>
    <t>Eenheid 7</t>
  </si>
  <si>
    <t>Eenheid 8</t>
  </si>
  <si>
    <t>Eenheid 9</t>
  </si>
  <si>
    <t>Eenheid 10</t>
  </si>
  <si>
    <t>Eenheid 11</t>
  </si>
  <si>
    <t>Eenheid 12</t>
  </si>
  <si>
    <t>Eenheid 13</t>
  </si>
  <si>
    <t>Eenheid 14</t>
  </si>
  <si>
    <t>Eenheid 15</t>
  </si>
  <si>
    <t>Eenheid 16</t>
  </si>
  <si>
    <t>Eenheid 17</t>
  </si>
  <si>
    <t>Eenheid</t>
  </si>
  <si>
    <t>Bedrag</t>
  </si>
  <si>
    <t>Salary Split</t>
  </si>
  <si>
    <t xml:space="preserve">Als je zelf een fonds gaat aanmaken, kies dan altijd het fonds met het hoogste volgnummer dat nog vrij (niet in gebruik) is. Team CAO Beheer van Loket.nl gebruikt namelijk </t>
  </si>
  <si>
    <t xml:space="preserve">zoveel mogelijk de fondsen met het laagste volgnummer en de speciaal voor hen gereserveerde volgnummers (blauw gearceerd in dit schema) voor het reguliere CAO </t>
  </si>
  <si>
    <t>onderhoud. Zou je een fonds kiezen met een volgnummer wat door Team CAO Beheer in gebruik gaat worden genomen, krijg je een foutmelding bij het opslaan van het fonds.</t>
  </si>
  <si>
    <t xml:space="preserve">Als je zelf een grondslag gaat aanmaken, kies dan altijd de grondslag met het hoogste volgnummer dat nog vrij (niet in gebruik) is. Team CAO Beheer van Loket.nl gebruikt namelijk </t>
  </si>
  <si>
    <t xml:space="preserve">zoveel mogelijk de grondslagen met het laagste volgnummer en de speciaal voor hen gereserveerde volgnummers (blauw gearceerd in dit schema) voor het reguliere CAO </t>
  </si>
  <si>
    <t>onderhoud. Zou je een grondslag kiezen met een volgnummer wat door Team CAO Beheer in gebruik gaat worden genomen, krijg je een foutmelding bij het opslaan van de grondslag.</t>
  </si>
  <si>
    <t xml:space="preserve">Als je zelf een eenheid gaat aanmaken, kies dan altijd de eenheid met het hoogste volgnummer dat nog vrij (niet in gebruik) is. Team CAO Beheer van Loket.nl gebruikt namelijk </t>
  </si>
  <si>
    <t xml:space="preserve">zoveel mogelijk de eenheden met het laagste volgnummer en de speciaal voor hen gereserveerde volgnummers (blauw gearceerd in dit schema) voor het reguliere CAO </t>
  </si>
  <si>
    <t>onderhoud. Zou je een eenheid kiezen met een volgnummer wat door Team CAO Beheer in gebruik gaat worden genomen, krijg je een foutmelding bij het opslaan van de eenheid.</t>
  </si>
  <si>
    <t>Jack gevraagd</t>
  </si>
  <si>
    <t>30% vergoeding onbelast</t>
  </si>
  <si>
    <t>1 = Reguliere werknemer</t>
  </si>
  <si>
    <t>2 = Gemoedsbezwaard werknemer (BVB*)</t>
  </si>
  <si>
    <t>BVB* = Bijdrage Vervangende Belasting</t>
  </si>
  <si>
    <t xml:space="preserve">EH bestelauto </t>
  </si>
  <si>
    <t>EH werkkostenregeling</t>
  </si>
  <si>
    <t>EH publr.uitk.</t>
  </si>
  <si>
    <t>EH feestdagen</t>
  </si>
  <si>
    <t>EH vut en pens</t>
  </si>
  <si>
    <t>EH moei.ind.ln</t>
  </si>
  <si>
    <t>EH ln.best.kar</t>
  </si>
  <si>
    <t>EH bovenm.verg</t>
  </si>
  <si>
    <t>Eenheid 18</t>
  </si>
  <si>
    <t>Eenheid 19</t>
  </si>
  <si>
    <t>Eenheid 20</t>
  </si>
  <si>
    <t>n.v.t.</t>
  </si>
  <si>
    <t>Eenheid 18 t/m 20</t>
  </si>
  <si>
    <t>Deze eenheden kun je gebruiken als je geen bedrag per eenheid nodig hebt.</t>
  </si>
  <si>
    <t>V</t>
  </si>
  <si>
    <t>V = Vervallen!</t>
  </si>
  <si>
    <t>Sociale lasten (tot 2020)</t>
  </si>
  <si>
    <t>4493 4494 4759</t>
  </si>
  <si>
    <t>493 494 759</t>
  </si>
  <si>
    <t>Sociale lasten (vanaf 2020)</t>
  </si>
  <si>
    <t>wao (aof)</t>
  </si>
  <si>
    <t>wao-a (aof)</t>
  </si>
  <si>
    <t>wao-w (aof)</t>
  </si>
  <si>
    <t>4404 4405 4406 4407</t>
  </si>
  <si>
    <t>4401 4402 4403</t>
  </si>
  <si>
    <t>4493 4494 4759 4495</t>
  </si>
  <si>
    <t>4401 4402 4403 4497</t>
  </si>
  <si>
    <t>493 494 759 4496</t>
  </si>
  <si>
    <t xml:space="preserve">Voor begindstanden wordt hier de cumulatief opgebouwde DEELTIJDFACTOR ingevoerd; de grondslag wordt bepaald via de deeltijdfactor en er worden geen bedragen ingevuld. </t>
  </si>
  <si>
    <t>Sociale lasten (vanaf 2023)</t>
  </si>
  <si>
    <t>Sociale lasten (vanaf 2022)</t>
  </si>
  <si>
    <t>OVERWERK / ORT</t>
  </si>
  <si>
    <t>Onregelmatige dienst</t>
  </si>
  <si>
    <t>Tijd voor tijd</t>
  </si>
  <si>
    <t>Overwerk</t>
  </si>
  <si>
    <t>UPA Verlofcomponenten</t>
  </si>
  <si>
    <t>UPAVERLOF LLP</t>
  </si>
  <si>
    <t>UPAVERLOF OSP</t>
  </si>
  <si>
    <t>UPAVERLOF OBD</t>
  </si>
  <si>
    <t>UPAVERLOF SBL</t>
  </si>
  <si>
    <t>UPAVERLOF ONB</t>
  </si>
  <si>
    <t>UPAVERLOF STV</t>
  </si>
  <si>
    <t>UPAVERLOF AGV</t>
  </si>
  <si>
    <t>UPAVERLOF BOV</t>
  </si>
  <si>
    <t>UPAVERLOF OLZ</t>
  </si>
  <si>
    <t>Meer informatie vindt u hier:</t>
  </si>
  <si>
    <t>Registratie van verlof tbv UPA pensioenaangifte – Loket.nl helpdesk</t>
  </si>
  <si>
    <t>LET OP</t>
  </si>
  <si>
    <t>Het overwerk precentage wat je invult, geldt zowel voor het looncomponent "Tijd voor tijd" als voor het looncomponent "Overwerk".</t>
  </si>
  <si>
    <t>Rood = zijn ook toeslagen</t>
  </si>
  <si>
    <t>Meeruren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</si>
</sst>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name val="Arial"/>
      <family val="2"/>
    </font>
    <font>
      <b/>
      <sz val="14"/>
      <color rgb="FF161C6A"/>
      <name val="Arial"/>
      <family val="2"/>
    </font>
    <font>
      <sz val="14"/>
      <color indexed="10"/>
      <name val="Arial"/>
      <family val="2"/>
    </font>
    <font>
      <sz val="14"/>
      <color rgb="FF161C6A"/>
      <name val="Arial"/>
      <family val="2"/>
    </font>
    <font>
      <sz val="14"/>
      <color rgb="FFFF0000"/>
      <name val="Arial"/>
      <family val="2"/>
    </font>
    <font>
      <sz val="14"/>
      <color rgb="FFFF0000"/>
      <name val="Calibri"/>
      <family val="2"/>
    </font>
    <font>
      <b/>
      <i/>
      <u/>
      <sz val="14"/>
      <color rgb="FF161C6A"/>
      <name val="Arial"/>
      <family val="2"/>
    </font>
    <font>
      <b/>
      <u/>
      <sz val="14"/>
      <color rgb="FFF4675D"/>
      <name val="Arial"/>
      <family val="2"/>
    </font>
    <font>
      <sz val="14"/>
      <name val="Arial"/>
      <family val="2"/>
    </font>
    <font>
      <b/>
      <sz val="16"/>
      <color rgb="FF161C6A"/>
      <name val="Arial"/>
      <family val="2"/>
    </font>
    <font>
      <b/>
      <sz val="14"/>
      <color rgb="FFF4675D"/>
      <name val="Arial"/>
      <family val="2"/>
    </font>
    <font>
      <sz val="14"/>
      <color rgb="FFF4675D"/>
      <name val="Calibri"/>
      <family val="2"/>
    </font>
    <font>
      <sz val="10"/>
      <name val="Arial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Calibri"/>
      <family val="2"/>
    </font>
    <font>
      <sz val="11"/>
      <color theme="1"/>
      <name val="Arial"/>
      <family val="2"/>
    </font>
    <font>
      <sz val="14"/>
      <color rgb="FF161C6A"/>
      <name val="Calibri"/>
      <family val="2"/>
    </font>
    <font>
      <b/>
      <u/>
      <sz val="14"/>
      <color rgb="FF161C6A"/>
      <name val="Arial"/>
      <family val="2"/>
    </font>
    <font>
      <sz val="14"/>
      <color rgb="FFF4675D"/>
      <name val="Arial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u/>
      <sz val="14"/>
      <color rgb="FFF4675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4" fillId="0" borderId="0"/>
    <xf numFmtId="0" fontId="2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12" fillId="2" borderId="0" xfId="0" applyFont="1" applyFill="1"/>
    <xf numFmtId="0" fontId="13" fillId="2" borderId="0" xfId="0" applyFont="1" applyFill="1"/>
    <xf numFmtId="0" fontId="1" fillId="2" borderId="0" xfId="0" applyFont="1" applyFill="1"/>
    <xf numFmtId="0" fontId="15" fillId="0" borderId="0" xfId="0" applyFont="1"/>
    <xf numFmtId="0" fontId="15" fillId="2" borderId="0" xfId="0" applyFont="1" applyFill="1"/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6" fillId="3" borderId="0" xfId="0" applyFont="1" applyFill="1" applyAlignment="1">
      <alignment horizontal="center"/>
    </xf>
    <xf numFmtId="0" fontId="18" fillId="0" borderId="0" xfId="0" applyFont="1"/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/>
    <xf numFmtId="0" fontId="12" fillId="0" borderId="0" xfId="0" applyFont="1"/>
    <xf numFmtId="0" fontId="5" fillId="2" borderId="0" xfId="0" applyFont="1" applyFill="1" applyAlignment="1">
      <alignment horizontal="center"/>
    </xf>
    <xf numFmtId="0" fontId="3" fillId="2" borderId="0" xfId="0" applyFont="1" applyFill="1"/>
    <xf numFmtId="0" fontId="9" fillId="0" borderId="0" xfId="0" applyFont="1" applyAlignment="1">
      <alignment horizontal="center"/>
    </xf>
    <xf numFmtId="0" fontId="19" fillId="0" borderId="0" xfId="0" applyFont="1"/>
    <xf numFmtId="0" fontId="21" fillId="2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horizontal="center"/>
    </xf>
    <xf numFmtId="0" fontId="11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center" vertical="top" wrapText="1"/>
    </xf>
    <xf numFmtId="0" fontId="24" fillId="2" borderId="0" xfId="2" applyFont="1" applyFill="1"/>
    <xf numFmtId="0" fontId="17" fillId="3" borderId="0" xfId="0" applyFont="1" applyFill="1" applyAlignment="1">
      <alignment horizontal="center"/>
    </xf>
  </cellXfs>
  <cellStyles count="3">
    <cellStyle name="Hyperlink" xfId="2" builtinId="8"/>
    <cellStyle name="Standaard" xfId="0" builtinId="0"/>
    <cellStyle name="Standaard 2" xfId="1" xr:uid="{5128EDD7-B674-437E-AE97-88828EEA845F}"/>
  </cellStyles>
  <dxfs count="0"/>
  <tableStyles count="0" defaultTableStyle="TableStyleMedium2" defaultPivotStyle="PivotStyleLight16"/>
  <colors>
    <mruColors>
      <color rgb="FFF4675D"/>
      <color rgb="FF161C6A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lpdesk.loket.nl/hc/nl/articles/360021397240-Registratie-van-verlof-tbv-UPA-pensioenaangift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helpdesk.loket.nl/hc/nl/articles/360021397240-Registratie-van-verlof-tbv-UPA-pensioenaangifte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11F7E-121B-4DBA-9190-B69B5E27C922}">
  <sheetPr>
    <pageSetUpPr fitToPage="1"/>
  </sheetPr>
  <dimension ref="A1:AC220"/>
  <sheetViews>
    <sheetView tabSelected="1" zoomScale="70" zoomScaleNormal="70" workbookViewId="0">
      <selection activeCell="S107" sqref="S107"/>
    </sheetView>
  </sheetViews>
  <sheetFormatPr defaultRowHeight="14.4" x14ac:dyDescent="0.3"/>
  <cols>
    <col min="1" max="1" width="53.5546875" customWidth="1"/>
  </cols>
  <sheetData>
    <row r="1" spans="1:21" ht="17.399999999999999" x14ac:dyDescent="0.3">
      <c r="A1" s="9" t="s">
        <v>0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</row>
    <row r="2" spans="1:21" ht="17.399999999999999" x14ac:dyDescent="0.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>
        <v>500</v>
      </c>
      <c r="G2" s="6">
        <v>505</v>
      </c>
      <c r="H2" s="6">
        <v>510</v>
      </c>
      <c r="I2" s="6">
        <v>515</v>
      </c>
      <c r="J2" s="6">
        <v>520</v>
      </c>
      <c r="K2" s="6">
        <v>548</v>
      </c>
      <c r="L2" s="6">
        <v>555</v>
      </c>
      <c r="M2" s="6">
        <v>562</v>
      </c>
      <c r="N2" s="6">
        <v>569</v>
      </c>
      <c r="O2" s="6">
        <v>576</v>
      </c>
      <c r="P2" s="6">
        <v>583</v>
      </c>
      <c r="Q2" s="6">
        <v>590</v>
      </c>
      <c r="R2" s="6">
        <v>597</v>
      </c>
      <c r="S2" s="6">
        <v>604</v>
      </c>
      <c r="T2" s="6">
        <v>611</v>
      </c>
      <c r="U2" s="6">
        <v>618</v>
      </c>
    </row>
    <row r="3" spans="1:21" ht="17.399999999999999" x14ac:dyDescent="0.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6">
        <v>501</v>
      </c>
      <c r="G3" s="6">
        <v>506</v>
      </c>
      <c r="H3" s="6">
        <v>511</v>
      </c>
      <c r="I3" s="6">
        <v>516</v>
      </c>
      <c r="J3" s="6">
        <v>521</v>
      </c>
      <c r="K3" s="6">
        <v>549</v>
      </c>
      <c r="L3" s="6">
        <v>556</v>
      </c>
      <c r="M3" s="6">
        <v>563</v>
      </c>
      <c r="N3" s="6">
        <v>570</v>
      </c>
      <c r="O3" s="6">
        <v>577</v>
      </c>
      <c r="P3" s="6">
        <v>584</v>
      </c>
      <c r="Q3" s="6">
        <v>591</v>
      </c>
      <c r="R3" s="6">
        <v>598</v>
      </c>
      <c r="S3" s="6">
        <v>605</v>
      </c>
      <c r="T3" s="6">
        <v>612</v>
      </c>
      <c r="U3" s="6">
        <v>619</v>
      </c>
    </row>
    <row r="4" spans="1:21" ht="17.399999999999999" x14ac:dyDescent="0.3">
      <c r="A4" s="4" t="s">
        <v>11</v>
      </c>
      <c r="B4" s="5" t="s">
        <v>12</v>
      </c>
      <c r="C4" s="5" t="s">
        <v>13</v>
      </c>
      <c r="D4" s="5" t="s">
        <v>14</v>
      </c>
      <c r="E4" s="5" t="s">
        <v>15</v>
      </c>
      <c r="F4" s="6">
        <v>502</v>
      </c>
      <c r="G4" s="6">
        <v>507</v>
      </c>
      <c r="H4" s="6">
        <v>512</v>
      </c>
      <c r="I4" s="6">
        <v>517</v>
      </c>
      <c r="J4" s="6">
        <v>522</v>
      </c>
      <c r="K4" s="6">
        <v>550</v>
      </c>
      <c r="L4" s="6">
        <v>557</v>
      </c>
      <c r="M4" s="6">
        <v>564</v>
      </c>
      <c r="N4" s="6">
        <v>571</v>
      </c>
      <c r="O4" s="6">
        <v>578</v>
      </c>
      <c r="P4" s="6">
        <v>585</v>
      </c>
      <c r="Q4" s="6">
        <v>592</v>
      </c>
      <c r="R4" s="6">
        <v>599</v>
      </c>
      <c r="S4" s="6">
        <v>606</v>
      </c>
      <c r="T4" s="6">
        <v>613</v>
      </c>
      <c r="U4" s="6">
        <v>620</v>
      </c>
    </row>
    <row r="5" spans="1:21" ht="17.399999999999999" x14ac:dyDescent="0.3">
      <c r="A5" s="4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6">
        <v>503</v>
      </c>
      <c r="G5" s="6">
        <v>508</v>
      </c>
      <c r="H5" s="6">
        <v>513</v>
      </c>
      <c r="I5" s="6">
        <v>518</v>
      </c>
      <c r="J5" s="6">
        <v>523</v>
      </c>
      <c r="K5" s="6">
        <v>551</v>
      </c>
      <c r="L5" s="6">
        <v>558</v>
      </c>
      <c r="M5" s="6">
        <v>565</v>
      </c>
      <c r="N5" s="6">
        <v>572</v>
      </c>
      <c r="O5" s="6">
        <v>579</v>
      </c>
      <c r="P5" s="6">
        <v>586</v>
      </c>
      <c r="Q5" s="6">
        <v>593</v>
      </c>
      <c r="R5" s="6">
        <v>600</v>
      </c>
      <c r="S5" s="6">
        <v>607</v>
      </c>
      <c r="T5" s="6">
        <v>614</v>
      </c>
      <c r="U5" s="6">
        <v>621</v>
      </c>
    </row>
    <row r="6" spans="1:21" ht="17.399999999999999" x14ac:dyDescent="0.3">
      <c r="A6" s="4" t="s">
        <v>21</v>
      </c>
      <c r="B6" s="5" t="s">
        <v>22</v>
      </c>
      <c r="C6" s="5" t="s">
        <v>23</v>
      </c>
      <c r="D6" s="5">
        <v>198</v>
      </c>
      <c r="E6" s="5" t="s">
        <v>24</v>
      </c>
      <c r="F6" s="6">
        <v>504</v>
      </c>
      <c r="G6" s="6">
        <v>509</v>
      </c>
      <c r="H6" s="6">
        <v>514</v>
      </c>
      <c r="I6" s="6">
        <v>519</v>
      </c>
      <c r="J6" s="6">
        <v>524</v>
      </c>
      <c r="K6" s="6">
        <v>552</v>
      </c>
      <c r="L6" s="6">
        <v>559</v>
      </c>
      <c r="M6" s="6">
        <v>566</v>
      </c>
      <c r="N6" s="6">
        <v>573</v>
      </c>
      <c r="O6" s="6">
        <v>580</v>
      </c>
      <c r="P6" s="6">
        <v>587</v>
      </c>
      <c r="Q6" s="6">
        <v>594</v>
      </c>
      <c r="R6" s="6">
        <v>601</v>
      </c>
      <c r="S6" s="6">
        <v>608</v>
      </c>
      <c r="T6" s="6">
        <v>615</v>
      </c>
      <c r="U6" s="6">
        <v>622</v>
      </c>
    </row>
    <row r="7" spans="1:21" ht="17.399999999999999" x14ac:dyDescent="0.3">
      <c r="A7" s="4" t="s">
        <v>25</v>
      </c>
      <c r="B7" s="6">
        <v>525</v>
      </c>
      <c r="C7" s="6">
        <v>527</v>
      </c>
      <c r="D7" s="6">
        <v>529</v>
      </c>
      <c r="E7" s="6">
        <v>531</v>
      </c>
      <c r="F7" s="6">
        <v>533</v>
      </c>
      <c r="G7" s="6">
        <v>535</v>
      </c>
      <c r="H7" s="6">
        <v>537</v>
      </c>
      <c r="I7" s="6">
        <v>539</v>
      </c>
      <c r="J7" s="6">
        <v>541</v>
      </c>
      <c r="K7" s="6">
        <v>553</v>
      </c>
      <c r="L7" s="6">
        <v>560</v>
      </c>
      <c r="M7" s="6">
        <v>567</v>
      </c>
      <c r="N7" s="6">
        <v>574</v>
      </c>
      <c r="O7" s="6">
        <v>581</v>
      </c>
      <c r="P7" s="6">
        <v>588</v>
      </c>
      <c r="Q7" s="6">
        <v>595</v>
      </c>
      <c r="R7" s="6">
        <v>602</v>
      </c>
      <c r="S7" s="6">
        <v>609</v>
      </c>
      <c r="T7" s="6">
        <v>616</v>
      </c>
      <c r="U7" s="6">
        <v>623</v>
      </c>
    </row>
    <row r="8" spans="1:21" ht="17.399999999999999" x14ac:dyDescent="0.3">
      <c r="A8" s="4" t="s">
        <v>26</v>
      </c>
      <c r="B8" s="6">
        <v>526</v>
      </c>
      <c r="C8" s="6">
        <v>528</v>
      </c>
      <c r="D8" s="6">
        <v>530</v>
      </c>
      <c r="E8" s="6">
        <v>532</v>
      </c>
      <c r="F8" s="6">
        <v>534</v>
      </c>
      <c r="G8" s="6">
        <v>536</v>
      </c>
      <c r="H8" s="6">
        <v>538</v>
      </c>
      <c r="I8" s="6">
        <v>540</v>
      </c>
      <c r="J8" s="6">
        <v>542</v>
      </c>
      <c r="K8" s="6">
        <v>554</v>
      </c>
      <c r="L8" s="6">
        <v>561</v>
      </c>
      <c r="M8" s="6">
        <v>568</v>
      </c>
      <c r="N8" s="6">
        <v>575</v>
      </c>
      <c r="O8" s="6">
        <v>582</v>
      </c>
      <c r="P8" s="6">
        <v>589</v>
      </c>
      <c r="Q8" s="6">
        <v>596</v>
      </c>
      <c r="R8" s="6">
        <v>603</v>
      </c>
      <c r="S8" s="6">
        <v>610</v>
      </c>
      <c r="T8" s="6">
        <v>617</v>
      </c>
      <c r="U8" s="6">
        <v>624</v>
      </c>
    </row>
    <row r="9" spans="1:21" ht="17.399999999999999" x14ac:dyDescent="0.3">
      <c r="A9" s="4" t="s">
        <v>27</v>
      </c>
      <c r="B9" s="6">
        <v>2071</v>
      </c>
      <c r="C9" s="6">
        <v>2072</v>
      </c>
      <c r="D9" s="6">
        <v>2073</v>
      </c>
      <c r="E9" s="6">
        <v>2074</v>
      </c>
      <c r="F9" s="6">
        <v>2075</v>
      </c>
      <c r="G9" s="6">
        <v>2076</v>
      </c>
      <c r="H9" s="6">
        <v>2077</v>
      </c>
      <c r="I9" s="6">
        <v>2078</v>
      </c>
      <c r="J9" s="6">
        <v>2079</v>
      </c>
      <c r="K9" s="6">
        <v>2080</v>
      </c>
      <c r="L9" s="6">
        <v>2081</v>
      </c>
      <c r="M9" s="6">
        <v>2082</v>
      </c>
      <c r="N9" s="6">
        <v>2083</v>
      </c>
      <c r="O9" s="6">
        <v>2084</v>
      </c>
      <c r="P9" s="6">
        <v>2085</v>
      </c>
      <c r="Q9" s="6">
        <v>2086</v>
      </c>
      <c r="R9" s="6">
        <v>2087</v>
      </c>
      <c r="S9" s="6">
        <v>2088</v>
      </c>
      <c r="T9" s="6">
        <v>2089</v>
      </c>
      <c r="U9" s="6">
        <v>2090</v>
      </c>
    </row>
    <row r="10" spans="1:21" ht="17.399999999999999" x14ac:dyDescent="0.3">
      <c r="A10" s="4" t="s">
        <v>28</v>
      </c>
      <c r="B10" s="6">
        <v>2106</v>
      </c>
      <c r="C10" s="6">
        <v>2107</v>
      </c>
      <c r="D10" s="6">
        <v>2108</v>
      </c>
      <c r="E10" s="6">
        <v>2109</v>
      </c>
      <c r="F10" s="6">
        <v>2110</v>
      </c>
      <c r="G10" s="6">
        <v>2111</v>
      </c>
      <c r="H10" s="6">
        <v>2112</v>
      </c>
      <c r="I10" s="6">
        <v>2113</v>
      </c>
      <c r="J10" s="6">
        <v>2114</v>
      </c>
      <c r="K10" s="6">
        <v>2115</v>
      </c>
      <c r="L10" s="6">
        <v>2116</v>
      </c>
      <c r="M10" s="6">
        <v>2117</v>
      </c>
      <c r="N10" s="6">
        <v>2118</v>
      </c>
      <c r="O10" s="6">
        <v>2119</v>
      </c>
      <c r="P10" s="6">
        <v>2120</v>
      </c>
      <c r="Q10" s="6">
        <v>2121</v>
      </c>
      <c r="R10" s="6">
        <v>2122</v>
      </c>
      <c r="S10" s="6">
        <v>2123</v>
      </c>
      <c r="T10" s="6">
        <v>2124</v>
      </c>
      <c r="U10" s="6">
        <v>2125</v>
      </c>
    </row>
    <row r="11" spans="1:21" ht="17.399999999999999" x14ac:dyDescent="0.3">
      <c r="A11" s="4" t="s">
        <v>29</v>
      </c>
      <c r="B11" s="6">
        <v>2141</v>
      </c>
      <c r="C11" s="6">
        <v>2142</v>
      </c>
      <c r="D11" s="6">
        <v>2143</v>
      </c>
      <c r="E11" s="6">
        <v>2144</v>
      </c>
      <c r="F11" s="6">
        <v>2145</v>
      </c>
      <c r="G11" s="6">
        <v>2146</v>
      </c>
      <c r="H11" s="6">
        <v>2147</v>
      </c>
      <c r="I11" s="6">
        <v>2148</v>
      </c>
      <c r="J11" s="6">
        <v>2149</v>
      </c>
      <c r="K11" s="6">
        <v>2150</v>
      </c>
      <c r="L11" s="6">
        <v>2151</v>
      </c>
      <c r="M11" s="6">
        <v>2152</v>
      </c>
      <c r="N11" s="6">
        <v>2153</v>
      </c>
      <c r="O11" s="6">
        <v>2154</v>
      </c>
      <c r="P11" s="6">
        <v>2155</v>
      </c>
      <c r="Q11" s="6">
        <v>2156</v>
      </c>
      <c r="R11" s="6">
        <v>2157</v>
      </c>
      <c r="S11" s="6">
        <v>2158</v>
      </c>
      <c r="T11" s="6">
        <v>2159</v>
      </c>
      <c r="U11" s="6">
        <v>2160</v>
      </c>
    </row>
    <row r="12" spans="1:21" ht="17.399999999999999" x14ac:dyDescent="0.3">
      <c r="A12" s="7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 ht="17.399999999999999" x14ac:dyDescent="0.3">
      <c r="A13" s="22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1" ht="17.399999999999999" x14ac:dyDescent="0.3">
      <c r="A14" s="22"/>
      <c r="B14" s="3">
        <v>21</v>
      </c>
      <c r="C14" s="3">
        <v>22</v>
      </c>
      <c r="D14" s="3">
        <v>23</v>
      </c>
      <c r="E14" s="3">
        <v>24</v>
      </c>
      <c r="F14" s="3">
        <v>25</v>
      </c>
      <c r="G14" s="27">
        <v>26</v>
      </c>
      <c r="H14" s="27">
        <v>27</v>
      </c>
      <c r="I14" s="27">
        <v>28</v>
      </c>
      <c r="J14" s="27">
        <v>29</v>
      </c>
      <c r="K14" s="27">
        <v>30</v>
      </c>
      <c r="L14" s="3">
        <v>31</v>
      </c>
      <c r="M14" s="3">
        <v>32</v>
      </c>
      <c r="N14" s="3">
        <v>33</v>
      </c>
      <c r="O14" s="3">
        <v>34</v>
      </c>
      <c r="P14" s="3">
        <v>35</v>
      </c>
      <c r="Q14" s="29"/>
      <c r="R14" s="29"/>
      <c r="S14" s="29"/>
      <c r="T14" s="29"/>
      <c r="U14" s="29"/>
    </row>
    <row r="15" spans="1:21" ht="17.399999999999999" x14ac:dyDescent="0.3">
      <c r="A15" s="4" t="s">
        <v>1</v>
      </c>
      <c r="B15" s="6">
        <v>774</v>
      </c>
      <c r="C15" s="6">
        <v>781</v>
      </c>
      <c r="D15" s="6">
        <v>788</v>
      </c>
      <c r="E15" s="6">
        <v>795</v>
      </c>
      <c r="F15" s="6">
        <v>802</v>
      </c>
      <c r="G15" s="6">
        <v>2001</v>
      </c>
      <c r="H15" s="6">
        <v>2008</v>
      </c>
      <c r="I15" s="6">
        <v>2015</v>
      </c>
      <c r="J15" s="6">
        <v>2022</v>
      </c>
      <c r="K15" s="6">
        <v>2029</v>
      </c>
      <c r="L15" s="6">
        <v>2036</v>
      </c>
      <c r="M15" s="6">
        <v>2043</v>
      </c>
      <c r="N15" s="6">
        <v>2050</v>
      </c>
      <c r="O15" s="6">
        <v>2057</v>
      </c>
      <c r="P15" s="6">
        <v>2064</v>
      </c>
      <c r="Q15" s="29"/>
      <c r="R15" s="29"/>
      <c r="S15" s="29"/>
      <c r="T15" s="29"/>
      <c r="U15" s="29"/>
    </row>
    <row r="16" spans="1:21" ht="17.399999999999999" x14ac:dyDescent="0.3">
      <c r="A16" s="4" t="s">
        <v>6</v>
      </c>
      <c r="B16" s="6">
        <v>775</v>
      </c>
      <c r="C16" s="6">
        <v>782</v>
      </c>
      <c r="D16" s="6">
        <v>789</v>
      </c>
      <c r="E16" s="6">
        <v>796</v>
      </c>
      <c r="F16" s="6">
        <v>803</v>
      </c>
      <c r="G16" s="6">
        <v>2002</v>
      </c>
      <c r="H16" s="6">
        <v>2009</v>
      </c>
      <c r="I16" s="6">
        <v>2016</v>
      </c>
      <c r="J16" s="6">
        <v>2023</v>
      </c>
      <c r="K16" s="6">
        <v>2030</v>
      </c>
      <c r="L16" s="6">
        <f t="shared" ref="L16:P21" si="0">L15+1</f>
        <v>2037</v>
      </c>
      <c r="M16" s="6">
        <f t="shared" si="0"/>
        <v>2044</v>
      </c>
      <c r="N16" s="6">
        <f t="shared" si="0"/>
        <v>2051</v>
      </c>
      <c r="O16" s="6">
        <f t="shared" si="0"/>
        <v>2058</v>
      </c>
      <c r="P16" s="6">
        <f t="shared" si="0"/>
        <v>2065</v>
      </c>
      <c r="Q16" s="29"/>
      <c r="R16" s="29"/>
      <c r="S16" s="29"/>
      <c r="T16" s="29"/>
      <c r="U16" s="29"/>
    </row>
    <row r="17" spans="1:21" ht="17.399999999999999" x14ac:dyDescent="0.3">
      <c r="A17" s="4" t="s">
        <v>11</v>
      </c>
      <c r="B17" s="6">
        <v>776</v>
      </c>
      <c r="C17" s="6">
        <v>783</v>
      </c>
      <c r="D17" s="6">
        <v>790</v>
      </c>
      <c r="E17" s="6">
        <v>797</v>
      </c>
      <c r="F17" s="6">
        <v>804</v>
      </c>
      <c r="G17" s="6">
        <v>2003</v>
      </c>
      <c r="H17" s="6">
        <v>2010</v>
      </c>
      <c r="I17" s="6">
        <v>2017</v>
      </c>
      <c r="J17" s="6">
        <v>2024</v>
      </c>
      <c r="K17" s="6">
        <v>2031</v>
      </c>
      <c r="L17" s="6">
        <f t="shared" si="0"/>
        <v>2038</v>
      </c>
      <c r="M17" s="6">
        <f t="shared" si="0"/>
        <v>2045</v>
      </c>
      <c r="N17" s="6">
        <f t="shared" si="0"/>
        <v>2052</v>
      </c>
      <c r="O17" s="6">
        <f t="shared" si="0"/>
        <v>2059</v>
      </c>
      <c r="P17" s="6">
        <f t="shared" si="0"/>
        <v>2066</v>
      </c>
      <c r="Q17" s="29"/>
      <c r="R17" s="29"/>
      <c r="S17" s="29"/>
      <c r="T17" s="29"/>
      <c r="U17" s="29"/>
    </row>
    <row r="18" spans="1:21" ht="17.399999999999999" x14ac:dyDescent="0.3">
      <c r="A18" s="4" t="s">
        <v>16</v>
      </c>
      <c r="B18" s="6">
        <v>777</v>
      </c>
      <c r="C18" s="6">
        <v>784</v>
      </c>
      <c r="D18" s="6">
        <v>791</v>
      </c>
      <c r="E18" s="6">
        <v>798</v>
      </c>
      <c r="F18" s="6">
        <v>805</v>
      </c>
      <c r="G18" s="6">
        <v>2004</v>
      </c>
      <c r="H18" s="6">
        <v>2011</v>
      </c>
      <c r="I18" s="6">
        <v>2018</v>
      </c>
      <c r="J18" s="6">
        <v>2025</v>
      </c>
      <c r="K18" s="6">
        <v>2032</v>
      </c>
      <c r="L18" s="6">
        <f t="shared" si="0"/>
        <v>2039</v>
      </c>
      <c r="M18" s="6">
        <f t="shared" si="0"/>
        <v>2046</v>
      </c>
      <c r="N18" s="6">
        <f t="shared" si="0"/>
        <v>2053</v>
      </c>
      <c r="O18" s="6">
        <f t="shared" si="0"/>
        <v>2060</v>
      </c>
      <c r="P18" s="6">
        <f t="shared" si="0"/>
        <v>2067</v>
      </c>
      <c r="Q18" s="29"/>
      <c r="R18" s="29"/>
      <c r="S18" s="29"/>
      <c r="T18" s="29"/>
      <c r="U18" s="29"/>
    </row>
    <row r="19" spans="1:21" ht="17.399999999999999" x14ac:dyDescent="0.3">
      <c r="A19" s="4" t="s">
        <v>21</v>
      </c>
      <c r="B19" s="6">
        <v>778</v>
      </c>
      <c r="C19" s="6">
        <v>785</v>
      </c>
      <c r="D19" s="6">
        <v>792</v>
      </c>
      <c r="E19" s="6">
        <v>799</v>
      </c>
      <c r="F19" s="6">
        <v>806</v>
      </c>
      <c r="G19" s="6">
        <v>2005</v>
      </c>
      <c r="H19" s="6">
        <v>2012</v>
      </c>
      <c r="I19" s="6">
        <v>2019</v>
      </c>
      <c r="J19" s="6">
        <v>2026</v>
      </c>
      <c r="K19" s="6">
        <v>2033</v>
      </c>
      <c r="L19" s="6">
        <f t="shared" si="0"/>
        <v>2040</v>
      </c>
      <c r="M19" s="6">
        <f t="shared" si="0"/>
        <v>2047</v>
      </c>
      <c r="N19" s="6">
        <f t="shared" si="0"/>
        <v>2054</v>
      </c>
      <c r="O19" s="6">
        <f t="shared" si="0"/>
        <v>2061</v>
      </c>
      <c r="P19" s="6">
        <f t="shared" si="0"/>
        <v>2068</v>
      </c>
      <c r="Q19" s="29"/>
      <c r="R19" s="29"/>
      <c r="S19" s="29"/>
      <c r="T19" s="29"/>
      <c r="U19" s="29"/>
    </row>
    <row r="20" spans="1:21" ht="17.399999999999999" x14ac:dyDescent="0.3">
      <c r="A20" s="4" t="s">
        <v>25</v>
      </c>
      <c r="B20" s="6">
        <v>779</v>
      </c>
      <c r="C20" s="6">
        <v>786</v>
      </c>
      <c r="D20" s="6">
        <v>793</v>
      </c>
      <c r="E20" s="6">
        <v>800</v>
      </c>
      <c r="F20" s="6">
        <v>807</v>
      </c>
      <c r="G20" s="6">
        <v>2006</v>
      </c>
      <c r="H20" s="6">
        <v>2013</v>
      </c>
      <c r="I20" s="6">
        <v>2020</v>
      </c>
      <c r="J20" s="6">
        <v>2027</v>
      </c>
      <c r="K20" s="6">
        <v>2034</v>
      </c>
      <c r="L20" s="6">
        <f t="shared" si="0"/>
        <v>2041</v>
      </c>
      <c r="M20" s="6">
        <f t="shared" si="0"/>
        <v>2048</v>
      </c>
      <c r="N20" s="6">
        <f t="shared" si="0"/>
        <v>2055</v>
      </c>
      <c r="O20" s="6">
        <f t="shared" si="0"/>
        <v>2062</v>
      </c>
      <c r="P20" s="6">
        <f t="shared" si="0"/>
        <v>2069</v>
      </c>
      <c r="Q20" s="29"/>
      <c r="R20" s="29"/>
      <c r="S20" s="29"/>
      <c r="T20" s="29"/>
      <c r="U20" s="29"/>
    </row>
    <row r="21" spans="1:21" ht="17.399999999999999" x14ac:dyDescent="0.3">
      <c r="A21" s="4" t="s">
        <v>26</v>
      </c>
      <c r="B21" s="6">
        <v>780</v>
      </c>
      <c r="C21" s="6">
        <v>787</v>
      </c>
      <c r="D21" s="6">
        <v>794</v>
      </c>
      <c r="E21" s="6">
        <v>801</v>
      </c>
      <c r="F21" s="6">
        <v>808</v>
      </c>
      <c r="G21" s="6">
        <v>2007</v>
      </c>
      <c r="H21" s="6">
        <v>2014</v>
      </c>
      <c r="I21" s="6">
        <v>2021</v>
      </c>
      <c r="J21" s="6">
        <v>2028</v>
      </c>
      <c r="K21" s="6">
        <v>2035</v>
      </c>
      <c r="L21" s="6">
        <f t="shared" si="0"/>
        <v>2042</v>
      </c>
      <c r="M21" s="6">
        <f t="shared" si="0"/>
        <v>2049</v>
      </c>
      <c r="N21" s="6">
        <f t="shared" si="0"/>
        <v>2056</v>
      </c>
      <c r="O21" s="6">
        <f t="shared" si="0"/>
        <v>2063</v>
      </c>
      <c r="P21" s="6">
        <f t="shared" si="0"/>
        <v>2070</v>
      </c>
      <c r="Q21" s="29"/>
      <c r="R21" s="29"/>
      <c r="S21" s="29"/>
      <c r="T21" s="29"/>
      <c r="U21" s="29"/>
    </row>
    <row r="22" spans="1:21" ht="17.399999999999999" x14ac:dyDescent="0.3">
      <c r="A22" s="4" t="s">
        <v>27</v>
      </c>
      <c r="B22" s="6">
        <v>2091</v>
      </c>
      <c r="C22" s="6">
        <v>2092</v>
      </c>
      <c r="D22" s="6">
        <v>2093</v>
      </c>
      <c r="E22" s="6">
        <v>2094</v>
      </c>
      <c r="F22" s="6">
        <v>2095</v>
      </c>
      <c r="G22" s="6">
        <v>2096</v>
      </c>
      <c r="H22" s="6">
        <v>2097</v>
      </c>
      <c r="I22" s="6">
        <v>2098</v>
      </c>
      <c r="J22" s="6">
        <v>2099</v>
      </c>
      <c r="K22" s="6">
        <v>2100</v>
      </c>
      <c r="L22" s="6">
        <v>2101</v>
      </c>
      <c r="M22" s="6">
        <v>2102</v>
      </c>
      <c r="N22" s="6">
        <v>2103</v>
      </c>
      <c r="O22" s="6">
        <v>2104</v>
      </c>
      <c r="P22" s="6">
        <v>2105</v>
      </c>
      <c r="Q22" s="29"/>
      <c r="R22" s="29"/>
      <c r="S22" s="29"/>
      <c r="T22" s="29"/>
      <c r="U22" s="29"/>
    </row>
    <row r="23" spans="1:21" ht="17.399999999999999" x14ac:dyDescent="0.3">
      <c r="A23" s="4" t="s">
        <v>28</v>
      </c>
      <c r="B23" s="6">
        <v>2126</v>
      </c>
      <c r="C23" s="6">
        <v>2127</v>
      </c>
      <c r="D23" s="6">
        <v>2128</v>
      </c>
      <c r="E23" s="6">
        <v>2129</v>
      </c>
      <c r="F23" s="6">
        <v>2130</v>
      </c>
      <c r="G23" s="6">
        <v>2131</v>
      </c>
      <c r="H23" s="6">
        <v>2132</v>
      </c>
      <c r="I23" s="6">
        <v>2133</v>
      </c>
      <c r="J23" s="6">
        <v>2134</v>
      </c>
      <c r="K23" s="6">
        <v>2135</v>
      </c>
      <c r="L23" s="6">
        <v>2136</v>
      </c>
      <c r="M23" s="6">
        <v>2137</v>
      </c>
      <c r="N23" s="6">
        <v>2138</v>
      </c>
      <c r="O23" s="6">
        <v>2139</v>
      </c>
      <c r="P23" s="6">
        <v>2140</v>
      </c>
      <c r="Q23" s="29"/>
      <c r="R23" s="29"/>
      <c r="S23" s="29"/>
      <c r="T23" s="29"/>
      <c r="U23" s="29"/>
    </row>
    <row r="24" spans="1:21" ht="17.399999999999999" x14ac:dyDescent="0.3">
      <c r="A24" s="4" t="s">
        <v>29</v>
      </c>
      <c r="B24" s="6">
        <v>2161</v>
      </c>
      <c r="C24" s="6">
        <v>2162</v>
      </c>
      <c r="D24" s="6">
        <v>2163</v>
      </c>
      <c r="E24" s="6">
        <v>2164</v>
      </c>
      <c r="F24" s="6">
        <v>2165</v>
      </c>
      <c r="G24" s="6">
        <v>2166</v>
      </c>
      <c r="H24" s="6">
        <v>2167</v>
      </c>
      <c r="I24" s="6">
        <v>2168</v>
      </c>
      <c r="J24" s="6">
        <v>2169</v>
      </c>
      <c r="K24" s="6">
        <v>2170</v>
      </c>
      <c r="L24" s="6">
        <v>2171</v>
      </c>
      <c r="M24" s="6">
        <v>2172</v>
      </c>
      <c r="N24" s="6">
        <v>2173</v>
      </c>
      <c r="O24" s="6">
        <v>2174</v>
      </c>
      <c r="P24" s="6">
        <v>2175</v>
      </c>
      <c r="Q24" s="29"/>
      <c r="R24" s="29"/>
      <c r="S24" s="29"/>
      <c r="T24" s="29"/>
      <c r="U24" s="29"/>
    </row>
    <row r="25" spans="1:21" ht="21" x14ac:dyDescent="0.4">
      <c r="A25" s="22"/>
      <c r="B25" s="29"/>
      <c r="C25" s="29"/>
      <c r="D25" s="29"/>
      <c r="E25" s="29"/>
      <c r="F25" s="29"/>
      <c r="G25" s="45" t="s">
        <v>30</v>
      </c>
      <c r="H25" s="45"/>
      <c r="I25" s="45"/>
      <c r="J25" s="45"/>
      <c r="K25" s="45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1" x14ac:dyDescent="0.3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1:21" ht="17.399999999999999" x14ac:dyDescent="0.3">
      <c r="A27" s="31" t="s">
        <v>97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ht="17.399999999999999" x14ac:dyDescent="0.3">
      <c r="A28" s="32" t="s">
        <v>98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29" spans="1:21" ht="17.399999999999999" x14ac:dyDescent="0.3">
      <c r="A29" s="32" t="s">
        <v>99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21" ht="17.399999999999999" x14ac:dyDescent="0.3">
      <c r="A30" s="32" t="s">
        <v>100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1" ht="17.399999999999999" x14ac:dyDescent="0.3">
      <c r="A31" s="32" t="s">
        <v>101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1" ht="17.399999999999999" x14ac:dyDescent="0.3">
      <c r="A32" s="32" t="s">
        <v>102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22" x14ac:dyDescent="0.3">
      <c r="A33" s="28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22" ht="18" x14ac:dyDescent="0.35">
      <c r="A34" s="19" t="s">
        <v>95</v>
      </c>
      <c r="B34" s="37" t="s">
        <v>96</v>
      </c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2" x14ac:dyDescent="0.3">
      <c r="A35" s="28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22" ht="18" x14ac:dyDescent="0.35">
      <c r="A36" s="15" t="s">
        <v>129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36"/>
    </row>
    <row r="37" spans="1:22" ht="17.399999999999999" x14ac:dyDescent="0.3">
      <c r="A37" s="15" t="s">
        <v>130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22" ht="17.399999999999999" x14ac:dyDescent="0.3">
      <c r="A38" s="15" t="s">
        <v>131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41" spans="1:22" ht="17.399999999999999" x14ac:dyDescent="0.3">
      <c r="A41" s="9" t="s">
        <v>31</v>
      </c>
      <c r="B41" s="3">
        <v>1</v>
      </c>
      <c r="C41" s="3">
        <v>2</v>
      </c>
      <c r="D41" s="3">
        <v>3</v>
      </c>
      <c r="E41" s="3">
        <v>4</v>
      </c>
      <c r="F41" s="3">
        <v>5</v>
      </c>
      <c r="G41" s="3">
        <v>6</v>
      </c>
      <c r="H41" s="3">
        <v>7</v>
      </c>
      <c r="I41" s="3">
        <v>8</v>
      </c>
      <c r="J41" s="3">
        <v>9</v>
      </c>
      <c r="K41" s="3">
        <v>10</v>
      </c>
      <c r="L41" s="3">
        <v>11</v>
      </c>
      <c r="M41" s="3">
        <v>12</v>
      </c>
      <c r="N41" s="3">
        <v>13</v>
      </c>
      <c r="O41" s="27">
        <v>14</v>
      </c>
      <c r="P41" s="3">
        <v>15</v>
      </c>
      <c r="Q41" s="3">
        <v>16</v>
      </c>
      <c r="R41" s="3">
        <v>17</v>
      </c>
      <c r="S41" s="3">
        <v>18</v>
      </c>
      <c r="T41" s="3">
        <v>19</v>
      </c>
      <c r="U41" s="3">
        <v>20</v>
      </c>
      <c r="V41" s="3">
        <v>21</v>
      </c>
    </row>
    <row r="42" spans="1:22" ht="17.399999999999999" x14ac:dyDescent="0.3">
      <c r="A42" s="4" t="s">
        <v>1</v>
      </c>
      <c r="B42" s="5">
        <v>153</v>
      </c>
      <c r="C42" s="5">
        <v>153</v>
      </c>
      <c r="D42" s="5">
        <v>134</v>
      </c>
      <c r="E42" s="5">
        <v>134</v>
      </c>
      <c r="F42" s="6">
        <v>135</v>
      </c>
      <c r="G42" s="6">
        <v>298</v>
      </c>
      <c r="H42" s="6">
        <v>298</v>
      </c>
      <c r="I42" s="6">
        <v>464</v>
      </c>
      <c r="J42" s="6">
        <v>335</v>
      </c>
      <c r="K42" s="6">
        <v>335</v>
      </c>
      <c r="L42" s="6">
        <v>335</v>
      </c>
      <c r="M42" s="6">
        <v>335</v>
      </c>
      <c r="N42" s="6">
        <v>335</v>
      </c>
      <c r="O42" s="33">
        <v>335</v>
      </c>
      <c r="P42" s="6">
        <v>352</v>
      </c>
      <c r="Q42" s="6">
        <v>352</v>
      </c>
      <c r="R42" s="6">
        <v>381</v>
      </c>
      <c r="S42" s="6">
        <v>381</v>
      </c>
      <c r="T42" s="6">
        <v>381</v>
      </c>
      <c r="U42" s="6">
        <v>299</v>
      </c>
      <c r="V42" s="6">
        <v>327</v>
      </c>
    </row>
    <row r="43" spans="1:22" ht="17.399999999999999" x14ac:dyDescent="0.3">
      <c r="A43" s="4" t="s">
        <v>32</v>
      </c>
      <c r="B43" s="5">
        <v>393</v>
      </c>
      <c r="C43" s="5">
        <v>393</v>
      </c>
      <c r="D43" s="5">
        <v>394</v>
      </c>
      <c r="E43" s="5">
        <v>394</v>
      </c>
      <c r="F43" s="6">
        <v>395</v>
      </c>
      <c r="G43" s="6">
        <v>329</v>
      </c>
      <c r="H43" s="6">
        <v>329</v>
      </c>
      <c r="I43" s="6">
        <v>467</v>
      </c>
      <c r="J43" s="6">
        <v>341</v>
      </c>
      <c r="K43" s="6">
        <v>341</v>
      </c>
      <c r="L43" s="6">
        <v>341</v>
      </c>
      <c r="M43" s="6">
        <v>341</v>
      </c>
      <c r="N43" s="6">
        <v>341</v>
      </c>
      <c r="O43" s="33">
        <v>341</v>
      </c>
      <c r="P43" s="6">
        <v>361</v>
      </c>
      <c r="Q43" s="6">
        <v>361</v>
      </c>
      <c r="R43" s="6">
        <v>396</v>
      </c>
      <c r="S43" s="6">
        <v>396</v>
      </c>
      <c r="T43" s="6">
        <v>396</v>
      </c>
      <c r="U43" s="6">
        <v>303</v>
      </c>
      <c r="V43" s="6">
        <v>332</v>
      </c>
    </row>
    <row r="44" spans="1:22" ht="17.399999999999999" x14ac:dyDescent="0.3">
      <c r="A44" s="4" t="s">
        <v>33</v>
      </c>
      <c r="B44" s="5">
        <v>214</v>
      </c>
      <c r="C44" s="5">
        <v>214</v>
      </c>
      <c r="D44" s="5">
        <v>215</v>
      </c>
      <c r="E44" s="5">
        <v>388</v>
      </c>
      <c r="F44" s="6">
        <v>216</v>
      </c>
      <c r="G44" s="6">
        <v>296</v>
      </c>
      <c r="H44" s="6">
        <v>296</v>
      </c>
      <c r="I44" s="6">
        <v>463</v>
      </c>
      <c r="J44" s="6">
        <v>334</v>
      </c>
      <c r="K44" s="6">
        <v>334</v>
      </c>
      <c r="L44" s="6">
        <v>334</v>
      </c>
      <c r="M44" s="6">
        <v>334</v>
      </c>
      <c r="N44" s="6">
        <v>334</v>
      </c>
      <c r="O44" s="33">
        <v>334</v>
      </c>
      <c r="P44" s="6">
        <v>347</v>
      </c>
      <c r="Q44" s="6">
        <v>347</v>
      </c>
      <c r="R44" s="6">
        <v>389</v>
      </c>
      <c r="S44" s="6">
        <v>328</v>
      </c>
      <c r="T44" s="6">
        <v>384</v>
      </c>
      <c r="U44" s="6">
        <v>297</v>
      </c>
      <c r="V44" s="6">
        <v>325</v>
      </c>
    </row>
    <row r="45" spans="1:22" ht="17.399999999999999" x14ac:dyDescent="0.3">
      <c r="A45" s="4" t="s">
        <v>16</v>
      </c>
      <c r="B45" s="5">
        <v>238</v>
      </c>
      <c r="C45" s="5">
        <v>179</v>
      </c>
      <c r="D45" s="5">
        <v>254</v>
      </c>
      <c r="E45" s="5">
        <v>254</v>
      </c>
      <c r="F45" s="6">
        <v>248</v>
      </c>
      <c r="G45" s="6">
        <v>326</v>
      </c>
      <c r="H45" s="6">
        <v>466</v>
      </c>
      <c r="I45" s="6">
        <v>465</v>
      </c>
      <c r="J45" s="6">
        <v>340</v>
      </c>
      <c r="K45" s="6">
        <v>336</v>
      </c>
      <c r="L45" s="6">
        <v>354</v>
      </c>
      <c r="M45" s="6">
        <v>336</v>
      </c>
      <c r="N45" s="6">
        <v>354</v>
      </c>
      <c r="O45" s="33">
        <v>336</v>
      </c>
      <c r="P45" s="6">
        <v>353</v>
      </c>
      <c r="Q45" s="6">
        <v>353</v>
      </c>
      <c r="R45" s="6">
        <v>382</v>
      </c>
      <c r="S45" s="6">
        <v>382</v>
      </c>
      <c r="T45" s="6">
        <v>382</v>
      </c>
      <c r="U45" s="6">
        <v>302</v>
      </c>
      <c r="V45" s="6">
        <v>330</v>
      </c>
    </row>
    <row r="46" spans="1:22" ht="17.399999999999999" x14ac:dyDescent="0.3">
      <c r="A46" s="4" t="s">
        <v>21</v>
      </c>
      <c r="B46" s="5">
        <v>365</v>
      </c>
      <c r="C46" s="5">
        <v>365</v>
      </c>
      <c r="D46" s="5">
        <v>197</v>
      </c>
      <c r="E46" s="5">
        <v>197</v>
      </c>
      <c r="F46" s="6">
        <v>198</v>
      </c>
      <c r="G46" s="6">
        <v>331</v>
      </c>
      <c r="H46" s="6">
        <v>331</v>
      </c>
      <c r="I46" s="6">
        <v>331</v>
      </c>
      <c r="J46" s="6">
        <v>344</v>
      </c>
      <c r="K46" s="6">
        <v>344</v>
      </c>
      <c r="L46" s="6">
        <v>344</v>
      </c>
      <c r="M46" s="6">
        <v>344</v>
      </c>
      <c r="N46" s="6">
        <v>344</v>
      </c>
      <c r="O46" s="33">
        <v>344</v>
      </c>
      <c r="P46" s="6">
        <v>362</v>
      </c>
      <c r="Q46" s="6">
        <v>362</v>
      </c>
      <c r="R46" s="6">
        <v>383</v>
      </c>
      <c r="S46" s="6">
        <v>383</v>
      </c>
      <c r="T46" s="6">
        <v>383</v>
      </c>
      <c r="U46" s="6">
        <v>301</v>
      </c>
      <c r="V46" s="6">
        <v>333</v>
      </c>
    </row>
    <row r="47" spans="1:22" ht="17.399999999999999" x14ac:dyDescent="0.3">
      <c r="A47" s="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27" t="s">
        <v>157</v>
      </c>
      <c r="P47" s="6"/>
      <c r="Q47" s="6"/>
      <c r="R47" s="6"/>
      <c r="S47" s="6"/>
      <c r="T47" s="6"/>
      <c r="U47" s="6"/>
      <c r="V47" s="6"/>
    </row>
    <row r="48" spans="1:22" ht="17.399999999999999" x14ac:dyDescent="0.3">
      <c r="A48" s="32" t="s">
        <v>192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7.399999999999999" x14ac:dyDescent="0.3">
      <c r="A49" s="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7.399999999999999" x14ac:dyDescent="0.3">
      <c r="A50" s="4" t="s">
        <v>158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3" spans="1:22" s="2" customFormat="1" ht="18" customHeight="1" x14ac:dyDescent="0.35">
      <c r="A53" s="9" t="s">
        <v>86</v>
      </c>
      <c r="B53" s="35" t="s">
        <v>92</v>
      </c>
      <c r="C53" s="35" t="s">
        <v>127</v>
      </c>
    </row>
    <row r="54" spans="1:22" s="2" customFormat="1" ht="18" x14ac:dyDescent="0.35">
      <c r="A54" s="4" t="s">
        <v>109</v>
      </c>
      <c r="B54" s="6">
        <v>41</v>
      </c>
      <c r="C54" s="6">
        <v>101</v>
      </c>
    </row>
    <row r="55" spans="1:22" s="2" customFormat="1" ht="18" x14ac:dyDescent="0.35">
      <c r="A55" s="4" t="s">
        <v>110</v>
      </c>
      <c r="B55" s="6">
        <v>42</v>
      </c>
      <c r="C55" s="6">
        <v>102</v>
      </c>
    </row>
    <row r="56" spans="1:22" s="2" customFormat="1" ht="18" x14ac:dyDescent="0.35">
      <c r="A56" s="4" t="s">
        <v>111</v>
      </c>
      <c r="B56" s="6">
        <v>43</v>
      </c>
      <c r="C56" s="6">
        <v>103</v>
      </c>
    </row>
    <row r="57" spans="1:22" s="2" customFormat="1" ht="18" x14ac:dyDescent="0.35">
      <c r="A57" s="4" t="s">
        <v>112</v>
      </c>
      <c r="B57" s="6">
        <v>44</v>
      </c>
      <c r="C57" s="6">
        <v>104</v>
      </c>
    </row>
    <row r="58" spans="1:22" s="2" customFormat="1" ht="18" x14ac:dyDescent="0.35">
      <c r="A58" s="4" t="s">
        <v>113</v>
      </c>
      <c r="B58" s="6">
        <v>45</v>
      </c>
      <c r="C58" s="6">
        <v>105</v>
      </c>
    </row>
    <row r="59" spans="1:22" s="2" customFormat="1" ht="18" x14ac:dyDescent="0.35">
      <c r="A59" s="4" t="s">
        <v>114</v>
      </c>
      <c r="B59" s="6">
        <v>46</v>
      </c>
      <c r="C59" s="6">
        <v>106</v>
      </c>
    </row>
    <row r="60" spans="1:22" s="2" customFormat="1" ht="18" x14ac:dyDescent="0.35">
      <c r="A60" s="4" t="s">
        <v>115</v>
      </c>
      <c r="B60" s="6">
        <v>47</v>
      </c>
      <c r="C60" s="6">
        <v>107</v>
      </c>
    </row>
    <row r="61" spans="1:22" s="2" customFormat="1" ht="18" x14ac:dyDescent="0.35">
      <c r="A61" s="4" t="s">
        <v>116</v>
      </c>
      <c r="B61" s="6">
        <v>48</v>
      </c>
      <c r="C61" s="6">
        <v>108</v>
      </c>
    </row>
    <row r="62" spans="1:22" s="2" customFormat="1" ht="18" x14ac:dyDescent="0.35">
      <c r="A62" s="4" t="s">
        <v>117</v>
      </c>
      <c r="B62" s="6">
        <v>49</v>
      </c>
      <c r="C62" s="6">
        <v>109</v>
      </c>
    </row>
    <row r="63" spans="1:22" s="2" customFormat="1" ht="18" x14ac:dyDescent="0.35">
      <c r="A63" s="4" t="s">
        <v>118</v>
      </c>
      <c r="B63" s="6">
        <v>50</v>
      </c>
      <c r="C63" s="6">
        <v>110</v>
      </c>
    </row>
    <row r="64" spans="1:22" s="2" customFormat="1" ht="18" x14ac:dyDescent="0.35">
      <c r="A64" s="4" t="s">
        <v>119</v>
      </c>
      <c r="B64" s="6">
        <v>51</v>
      </c>
      <c r="C64" s="6">
        <v>111</v>
      </c>
    </row>
    <row r="65" spans="1:10" s="2" customFormat="1" ht="18" x14ac:dyDescent="0.35">
      <c r="A65" s="4" t="s">
        <v>120</v>
      </c>
      <c r="B65" s="6">
        <v>52</v>
      </c>
      <c r="C65" s="6">
        <v>112</v>
      </c>
    </row>
    <row r="66" spans="1:10" s="2" customFormat="1" ht="18" x14ac:dyDescent="0.35">
      <c r="A66" s="4" t="s">
        <v>121</v>
      </c>
      <c r="B66" s="6">
        <v>53</v>
      </c>
      <c r="C66" s="6">
        <v>113</v>
      </c>
    </row>
    <row r="67" spans="1:10" s="2" customFormat="1" ht="18" x14ac:dyDescent="0.35">
      <c r="A67" s="4" t="s">
        <v>122</v>
      </c>
      <c r="B67" s="6">
        <v>54</v>
      </c>
      <c r="C67" s="6">
        <v>114</v>
      </c>
    </row>
    <row r="68" spans="1:10" s="2" customFormat="1" ht="18" x14ac:dyDescent="0.35">
      <c r="A68" s="4" t="s">
        <v>123</v>
      </c>
      <c r="B68" s="6">
        <v>55</v>
      </c>
      <c r="C68" s="6">
        <v>115</v>
      </c>
    </row>
    <row r="69" spans="1:10" s="2" customFormat="1" ht="18" x14ac:dyDescent="0.35">
      <c r="A69" s="4" t="s">
        <v>124</v>
      </c>
      <c r="B69" s="6">
        <v>56</v>
      </c>
      <c r="C69" s="6">
        <v>116</v>
      </c>
    </row>
    <row r="70" spans="1:10" s="2" customFormat="1" ht="18" x14ac:dyDescent="0.35">
      <c r="A70" s="4" t="s">
        <v>125</v>
      </c>
      <c r="B70" s="6">
        <v>57</v>
      </c>
      <c r="C70" s="6">
        <v>117</v>
      </c>
    </row>
    <row r="71" spans="1:10" s="2" customFormat="1" ht="18" x14ac:dyDescent="0.35">
      <c r="A71" s="34" t="s">
        <v>151</v>
      </c>
      <c r="B71" s="39">
        <v>58</v>
      </c>
      <c r="C71" s="33" t="s">
        <v>154</v>
      </c>
    </row>
    <row r="72" spans="1:10" s="2" customFormat="1" ht="18" x14ac:dyDescent="0.35">
      <c r="A72" s="34" t="s">
        <v>152</v>
      </c>
      <c r="B72" s="39">
        <v>59</v>
      </c>
      <c r="C72" s="33" t="s">
        <v>154</v>
      </c>
    </row>
    <row r="73" spans="1:10" s="2" customFormat="1" ht="18" x14ac:dyDescent="0.35">
      <c r="A73" s="34" t="s">
        <v>153</v>
      </c>
      <c r="B73" s="39">
        <v>60</v>
      </c>
      <c r="C73" s="33" t="s">
        <v>154</v>
      </c>
    </row>
    <row r="74" spans="1:10" s="2" customFormat="1" ht="18" x14ac:dyDescent="0.35">
      <c r="B74" s="10"/>
      <c r="C74" s="10"/>
    </row>
    <row r="75" spans="1:10" s="2" customFormat="1" ht="18" x14ac:dyDescent="0.35">
      <c r="A75" s="19" t="s">
        <v>155</v>
      </c>
      <c r="B75" s="20" t="s">
        <v>156</v>
      </c>
      <c r="C75" s="39"/>
      <c r="D75" s="21"/>
      <c r="E75" s="21"/>
      <c r="F75" s="21"/>
      <c r="G75" s="21"/>
      <c r="H75" s="21"/>
      <c r="I75" s="21"/>
      <c r="J75" s="21"/>
    </row>
    <row r="76" spans="1:10" s="2" customFormat="1" ht="18" x14ac:dyDescent="0.35">
      <c r="B76" s="10"/>
      <c r="C76" s="10"/>
    </row>
    <row r="77" spans="1:10" s="2" customFormat="1" ht="18" x14ac:dyDescent="0.35">
      <c r="A77" s="15" t="s">
        <v>135</v>
      </c>
    </row>
    <row r="78" spans="1:10" s="2" customFormat="1" ht="18" x14ac:dyDescent="0.35">
      <c r="A78" s="15" t="s">
        <v>136</v>
      </c>
    </row>
    <row r="79" spans="1:10" s="2" customFormat="1" ht="18" x14ac:dyDescent="0.35">
      <c r="A79" s="15" t="s">
        <v>137</v>
      </c>
    </row>
    <row r="82" spans="1:26" ht="17.399999999999999" x14ac:dyDescent="0.3">
      <c r="A82" s="9" t="s">
        <v>48</v>
      </c>
      <c r="B82" s="12">
        <v>1</v>
      </c>
      <c r="C82" s="12">
        <v>2</v>
      </c>
      <c r="D82" s="12">
        <v>3</v>
      </c>
      <c r="E82" s="12">
        <v>4</v>
      </c>
      <c r="F82" s="12">
        <v>5</v>
      </c>
      <c r="G82" s="12">
        <v>6</v>
      </c>
      <c r="H82" s="12">
        <v>7</v>
      </c>
      <c r="I82" s="12">
        <v>8</v>
      </c>
      <c r="J82" s="12">
        <v>9</v>
      </c>
      <c r="K82" s="12">
        <v>10</v>
      </c>
      <c r="L82" s="12">
        <v>11</v>
      </c>
      <c r="M82" s="12">
        <v>12</v>
      </c>
      <c r="N82" s="12">
        <v>13</v>
      </c>
      <c r="O82" s="12">
        <v>14</v>
      </c>
      <c r="P82" s="12">
        <v>15</v>
      </c>
      <c r="Q82" s="27">
        <v>16</v>
      </c>
      <c r="R82" s="27">
        <v>17</v>
      </c>
      <c r="S82" s="27">
        <v>18</v>
      </c>
      <c r="T82" s="27">
        <v>19</v>
      </c>
      <c r="U82" s="27">
        <v>20</v>
      </c>
      <c r="V82" s="12">
        <v>21</v>
      </c>
      <c r="W82" s="12">
        <v>22</v>
      </c>
      <c r="X82" s="12">
        <v>23</v>
      </c>
      <c r="Y82" s="26">
        <v>24</v>
      </c>
      <c r="Z82" s="26">
        <v>25</v>
      </c>
    </row>
    <row r="83" spans="1:26" ht="17.399999999999999" x14ac:dyDescent="0.3">
      <c r="A83" s="4" t="s">
        <v>49</v>
      </c>
      <c r="B83" s="14">
        <v>82</v>
      </c>
      <c r="C83" s="14">
        <v>83</v>
      </c>
      <c r="D83" s="14">
        <v>84</v>
      </c>
      <c r="E83" s="14">
        <v>85</v>
      </c>
      <c r="F83" s="14">
        <v>681</v>
      </c>
      <c r="G83" s="14">
        <v>682</v>
      </c>
      <c r="H83" s="14">
        <v>683</v>
      </c>
      <c r="I83" s="14">
        <v>684</v>
      </c>
      <c r="J83" s="14">
        <v>685</v>
      </c>
      <c r="K83" s="14">
        <v>686</v>
      </c>
      <c r="L83" s="14">
        <v>868</v>
      </c>
      <c r="M83" s="14">
        <v>869</v>
      </c>
      <c r="N83" s="14">
        <v>870</v>
      </c>
      <c r="O83" s="14">
        <v>871</v>
      </c>
      <c r="P83" s="14">
        <v>872</v>
      </c>
      <c r="Q83" s="14">
        <v>3001</v>
      </c>
      <c r="R83" s="14">
        <v>3017</v>
      </c>
      <c r="S83" s="14">
        <v>3033</v>
      </c>
      <c r="T83" s="14">
        <v>3049</v>
      </c>
      <c r="U83" s="14">
        <v>3065</v>
      </c>
      <c r="V83" s="14">
        <v>3081</v>
      </c>
      <c r="W83" s="14">
        <v>3097</v>
      </c>
      <c r="X83" s="14">
        <v>3113</v>
      </c>
      <c r="Y83" s="24">
        <v>3129</v>
      </c>
      <c r="Z83" s="24">
        <v>3145</v>
      </c>
    </row>
    <row r="84" spans="1:26" ht="17.399999999999999" x14ac:dyDescent="0.3">
      <c r="A84" s="4" t="s">
        <v>33</v>
      </c>
      <c r="B84" s="6">
        <v>210</v>
      </c>
      <c r="C84" s="6">
        <v>211</v>
      </c>
      <c r="D84" s="6">
        <v>212</v>
      </c>
      <c r="E84" s="6">
        <v>213</v>
      </c>
      <c r="F84" s="6">
        <v>687</v>
      </c>
      <c r="G84" s="6">
        <v>688</v>
      </c>
      <c r="H84" s="6">
        <v>689</v>
      </c>
      <c r="I84" s="6">
        <v>690</v>
      </c>
      <c r="J84" s="6">
        <v>691</v>
      </c>
      <c r="K84" s="6">
        <v>692</v>
      </c>
      <c r="L84" s="6">
        <v>873</v>
      </c>
      <c r="M84" s="6">
        <v>874</v>
      </c>
      <c r="N84" s="6">
        <v>875</v>
      </c>
      <c r="O84" s="6">
        <v>876</v>
      </c>
      <c r="P84" s="6">
        <v>877</v>
      </c>
      <c r="Q84" s="6">
        <f t="shared" ref="Q84:X88" si="1">Q83+1</f>
        <v>3002</v>
      </c>
      <c r="R84" s="6">
        <f t="shared" si="1"/>
        <v>3018</v>
      </c>
      <c r="S84" s="6">
        <f t="shared" si="1"/>
        <v>3034</v>
      </c>
      <c r="T84" s="6">
        <f t="shared" si="1"/>
        <v>3050</v>
      </c>
      <c r="U84" s="6">
        <f t="shared" si="1"/>
        <v>3066</v>
      </c>
      <c r="V84" s="6">
        <f t="shared" si="1"/>
        <v>3082</v>
      </c>
      <c r="W84" s="6">
        <f t="shared" si="1"/>
        <v>3098</v>
      </c>
      <c r="X84" s="6">
        <f t="shared" si="1"/>
        <v>3114</v>
      </c>
      <c r="Y84" s="25">
        <v>3130</v>
      </c>
      <c r="Z84" s="25">
        <v>3146</v>
      </c>
    </row>
    <row r="85" spans="1:26" ht="17.399999999999999" x14ac:dyDescent="0.3">
      <c r="A85" s="4" t="s">
        <v>50</v>
      </c>
      <c r="B85" s="14">
        <v>432</v>
      </c>
      <c r="C85" s="14">
        <v>434</v>
      </c>
      <c r="D85" s="14">
        <v>436</v>
      </c>
      <c r="E85" s="14">
        <v>438</v>
      </c>
      <c r="F85" s="14">
        <v>693</v>
      </c>
      <c r="G85" s="14">
        <v>694</v>
      </c>
      <c r="H85" s="14">
        <v>695</v>
      </c>
      <c r="I85" s="14">
        <v>696</v>
      </c>
      <c r="J85" s="14">
        <v>697</v>
      </c>
      <c r="K85" s="14">
        <v>698</v>
      </c>
      <c r="L85" s="14">
        <v>878</v>
      </c>
      <c r="M85" s="14">
        <v>879</v>
      </c>
      <c r="N85" s="14">
        <v>880</v>
      </c>
      <c r="O85" s="14">
        <v>881</v>
      </c>
      <c r="P85" s="14">
        <v>882</v>
      </c>
      <c r="Q85" s="14">
        <f t="shared" si="1"/>
        <v>3003</v>
      </c>
      <c r="R85" s="14">
        <f t="shared" si="1"/>
        <v>3019</v>
      </c>
      <c r="S85" s="14">
        <f t="shared" si="1"/>
        <v>3035</v>
      </c>
      <c r="T85" s="14">
        <f t="shared" si="1"/>
        <v>3051</v>
      </c>
      <c r="U85" s="14">
        <f t="shared" si="1"/>
        <v>3067</v>
      </c>
      <c r="V85" s="14">
        <f t="shared" si="1"/>
        <v>3083</v>
      </c>
      <c r="W85" s="14">
        <f t="shared" si="1"/>
        <v>3099</v>
      </c>
      <c r="X85" s="14">
        <f t="shared" si="1"/>
        <v>3115</v>
      </c>
      <c r="Y85" s="24">
        <v>3131</v>
      </c>
      <c r="Z85" s="24">
        <v>3147</v>
      </c>
    </row>
    <row r="86" spans="1:26" ht="17.399999999999999" x14ac:dyDescent="0.3">
      <c r="A86" s="4" t="s">
        <v>51</v>
      </c>
      <c r="B86" s="14">
        <v>431</v>
      </c>
      <c r="C86" s="14">
        <v>433</v>
      </c>
      <c r="D86" s="14">
        <v>435</v>
      </c>
      <c r="E86" s="14">
        <v>437</v>
      </c>
      <c r="F86" s="14">
        <v>699</v>
      </c>
      <c r="G86" s="14">
        <v>700</v>
      </c>
      <c r="H86" s="14">
        <v>701</v>
      </c>
      <c r="I86" s="14">
        <v>702</v>
      </c>
      <c r="J86" s="14">
        <v>703</v>
      </c>
      <c r="K86" s="14">
        <v>704</v>
      </c>
      <c r="L86" s="14">
        <v>883</v>
      </c>
      <c r="M86" s="14">
        <v>884</v>
      </c>
      <c r="N86" s="14">
        <v>885</v>
      </c>
      <c r="O86" s="14">
        <v>886</v>
      </c>
      <c r="P86" s="14">
        <v>887</v>
      </c>
      <c r="Q86" s="14">
        <f t="shared" si="1"/>
        <v>3004</v>
      </c>
      <c r="R86" s="14">
        <f t="shared" si="1"/>
        <v>3020</v>
      </c>
      <c r="S86" s="14">
        <f t="shared" si="1"/>
        <v>3036</v>
      </c>
      <c r="T86" s="14">
        <f t="shared" si="1"/>
        <v>3052</v>
      </c>
      <c r="U86" s="14">
        <f t="shared" si="1"/>
        <v>3068</v>
      </c>
      <c r="V86" s="14">
        <f t="shared" si="1"/>
        <v>3084</v>
      </c>
      <c r="W86" s="14">
        <f t="shared" si="1"/>
        <v>3100</v>
      </c>
      <c r="X86" s="14">
        <f t="shared" si="1"/>
        <v>3116</v>
      </c>
      <c r="Y86" s="24">
        <v>3132</v>
      </c>
      <c r="Z86" s="24">
        <v>3148</v>
      </c>
    </row>
    <row r="87" spans="1:26" ht="17.399999999999999" x14ac:dyDescent="0.3">
      <c r="A87" s="4" t="s">
        <v>52</v>
      </c>
      <c r="B87" s="6">
        <v>633</v>
      </c>
      <c r="C87" s="6">
        <v>634</v>
      </c>
      <c r="D87" s="6">
        <v>635</v>
      </c>
      <c r="E87" s="6">
        <v>636</v>
      </c>
      <c r="F87" s="6">
        <v>705</v>
      </c>
      <c r="G87" s="6">
        <v>706</v>
      </c>
      <c r="H87" s="6">
        <v>707</v>
      </c>
      <c r="I87" s="6">
        <v>708</v>
      </c>
      <c r="J87" s="6">
        <v>709</v>
      </c>
      <c r="K87" s="6">
        <v>710</v>
      </c>
      <c r="L87" s="6">
        <v>888</v>
      </c>
      <c r="M87" s="6">
        <v>889</v>
      </c>
      <c r="N87" s="6">
        <v>890</v>
      </c>
      <c r="O87" s="6">
        <v>891</v>
      </c>
      <c r="P87" s="6">
        <v>892</v>
      </c>
      <c r="Q87" s="6">
        <f t="shared" si="1"/>
        <v>3005</v>
      </c>
      <c r="R87" s="6">
        <f t="shared" si="1"/>
        <v>3021</v>
      </c>
      <c r="S87" s="6">
        <f t="shared" si="1"/>
        <v>3037</v>
      </c>
      <c r="T87" s="6">
        <f t="shared" si="1"/>
        <v>3053</v>
      </c>
      <c r="U87" s="6">
        <f t="shared" si="1"/>
        <v>3069</v>
      </c>
      <c r="V87" s="6">
        <f t="shared" si="1"/>
        <v>3085</v>
      </c>
      <c r="W87" s="6">
        <f t="shared" si="1"/>
        <v>3101</v>
      </c>
      <c r="X87" s="6">
        <f t="shared" si="1"/>
        <v>3117</v>
      </c>
      <c r="Y87" s="25">
        <v>3133</v>
      </c>
      <c r="Z87" s="25">
        <v>3149</v>
      </c>
    </row>
    <row r="88" spans="1:26" ht="17.399999999999999" x14ac:dyDescent="0.3">
      <c r="A88" s="4" t="s">
        <v>53</v>
      </c>
      <c r="B88" s="6">
        <v>190</v>
      </c>
      <c r="C88" s="6">
        <v>191</v>
      </c>
      <c r="D88" s="6">
        <v>192</v>
      </c>
      <c r="E88" s="6">
        <v>193</v>
      </c>
      <c r="F88" s="6">
        <v>711</v>
      </c>
      <c r="G88" s="6">
        <v>712</v>
      </c>
      <c r="H88" s="6">
        <v>713</v>
      </c>
      <c r="I88" s="6">
        <v>714</v>
      </c>
      <c r="J88" s="6">
        <v>715</v>
      </c>
      <c r="K88" s="6">
        <v>716</v>
      </c>
      <c r="L88" s="6">
        <v>893</v>
      </c>
      <c r="M88" s="6">
        <v>894</v>
      </c>
      <c r="N88" s="6">
        <v>895</v>
      </c>
      <c r="O88" s="6">
        <v>896</v>
      </c>
      <c r="P88" s="6">
        <v>897</v>
      </c>
      <c r="Q88" s="6">
        <f t="shared" si="1"/>
        <v>3006</v>
      </c>
      <c r="R88" s="6">
        <f t="shared" si="1"/>
        <v>3022</v>
      </c>
      <c r="S88" s="6">
        <f t="shared" si="1"/>
        <v>3038</v>
      </c>
      <c r="T88" s="6">
        <f t="shared" si="1"/>
        <v>3054</v>
      </c>
      <c r="U88" s="6">
        <f t="shared" si="1"/>
        <v>3070</v>
      </c>
      <c r="V88" s="6">
        <f t="shared" si="1"/>
        <v>3086</v>
      </c>
      <c r="W88" s="6">
        <f t="shared" si="1"/>
        <v>3102</v>
      </c>
      <c r="X88" s="6">
        <f t="shared" si="1"/>
        <v>3118</v>
      </c>
      <c r="Y88" s="25">
        <v>3134</v>
      </c>
      <c r="Z88" s="25">
        <v>3150</v>
      </c>
    </row>
    <row r="89" spans="1:26" ht="17.399999999999999" x14ac:dyDescent="0.3">
      <c r="A89" s="4"/>
      <c r="B89" s="6"/>
      <c r="C89" s="6"/>
      <c r="D89" s="6"/>
      <c r="E89" s="6"/>
      <c r="F89" s="15"/>
      <c r="G89" s="15"/>
      <c r="H89" s="15"/>
      <c r="I89" s="15"/>
      <c r="J89" s="15"/>
      <c r="K89" s="15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25"/>
      <c r="Z89" s="25"/>
    </row>
    <row r="90" spans="1:26" ht="17.399999999999999" x14ac:dyDescent="0.3">
      <c r="A90" s="4" t="s">
        <v>54</v>
      </c>
      <c r="B90" s="6">
        <v>637</v>
      </c>
      <c r="C90" s="6">
        <v>638</v>
      </c>
      <c r="D90" s="6">
        <v>639</v>
      </c>
      <c r="E90" s="6">
        <v>640</v>
      </c>
      <c r="F90" s="6">
        <v>717</v>
      </c>
      <c r="G90" s="6">
        <v>718</v>
      </c>
      <c r="H90" s="6">
        <v>719</v>
      </c>
      <c r="I90" s="6">
        <v>720</v>
      </c>
      <c r="J90" s="6">
        <v>721</v>
      </c>
      <c r="K90" s="6">
        <v>722</v>
      </c>
      <c r="L90" s="6">
        <v>898</v>
      </c>
      <c r="M90" s="6">
        <v>899</v>
      </c>
      <c r="N90" s="6">
        <v>900</v>
      </c>
      <c r="O90" s="6">
        <v>901</v>
      </c>
      <c r="P90" s="6">
        <v>902</v>
      </c>
      <c r="Q90" s="6">
        <f t="shared" ref="Q90:X90" si="2">Q88+1</f>
        <v>3007</v>
      </c>
      <c r="R90" s="6">
        <f t="shared" si="2"/>
        <v>3023</v>
      </c>
      <c r="S90" s="6">
        <f t="shared" si="2"/>
        <v>3039</v>
      </c>
      <c r="T90" s="6">
        <f t="shared" si="2"/>
        <v>3055</v>
      </c>
      <c r="U90" s="6">
        <f t="shared" si="2"/>
        <v>3071</v>
      </c>
      <c r="V90" s="6">
        <f t="shared" si="2"/>
        <v>3087</v>
      </c>
      <c r="W90" s="6">
        <f t="shared" si="2"/>
        <v>3103</v>
      </c>
      <c r="X90" s="6">
        <f t="shared" si="2"/>
        <v>3119</v>
      </c>
      <c r="Y90" s="25">
        <v>3135</v>
      </c>
      <c r="Z90" s="25">
        <v>3151</v>
      </c>
    </row>
    <row r="91" spans="1:26" ht="17.399999999999999" x14ac:dyDescent="0.3">
      <c r="A91" s="4" t="s">
        <v>55</v>
      </c>
      <c r="B91" s="6">
        <v>641</v>
      </c>
      <c r="C91" s="6">
        <v>642</v>
      </c>
      <c r="D91" s="6">
        <v>643</v>
      </c>
      <c r="E91" s="6">
        <v>644</v>
      </c>
      <c r="F91" s="6">
        <v>723</v>
      </c>
      <c r="G91" s="6">
        <v>724</v>
      </c>
      <c r="H91" s="6">
        <v>725</v>
      </c>
      <c r="I91" s="6">
        <v>726</v>
      </c>
      <c r="J91" s="6">
        <v>727</v>
      </c>
      <c r="K91" s="6">
        <v>728</v>
      </c>
      <c r="L91" s="6">
        <v>903</v>
      </c>
      <c r="M91" s="6">
        <v>904</v>
      </c>
      <c r="N91" s="6">
        <v>905</v>
      </c>
      <c r="O91" s="6">
        <v>906</v>
      </c>
      <c r="P91" s="6">
        <v>907</v>
      </c>
      <c r="Q91" s="6">
        <f t="shared" ref="Q91:X92" si="3">Q90+1</f>
        <v>3008</v>
      </c>
      <c r="R91" s="6">
        <f t="shared" si="3"/>
        <v>3024</v>
      </c>
      <c r="S91" s="6">
        <f t="shared" si="3"/>
        <v>3040</v>
      </c>
      <c r="T91" s="6">
        <f t="shared" si="3"/>
        <v>3056</v>
      </c>
      <c r="U91" s="6">
        <f t="shared" si="3"/>
        <v>3072</v>
      </c>
      <c r="V91" s="6">
        <f t="shared" si="3"/>
        <v>3088</v>
      </c>
      <c r="W91" s="6">
        <f t="shared" si="3"/>
        <v>3104</v>
      </c>
      <c r="X91" s="6">
        <f t="shared" si="3"/>
        <v>3120</v>
      </c>
      <c r="Y91" s="25">
        <v>3136</v>
      </c>
      <c r="Z91" s="25">
        <v>3152</v>
      </c>
    </row>
    <row r="92" spans="1:26" ht="17.399999999999999" x14ac:dyDescent="0.3">
      <c r="A92" s="4" t="s">
        <v>56</v>
      </c>
      <c r="B92" s="6">
        <v>645</v>
      </c>
      <c r="C92" s="6">
        <v>646</v>
      </c>
      <c r="D92" s="6">
        <v>647</v>
      </c>
      <c r="E92" s="6">
        <v>648</v>
      </c>
      <c r="F92" s="6">
        <v>729</v>
      </c>
      <c r="G92" s="6">
        <v>730</v>
      </c>
      <c r="H92" s="6">
        <v>731</v>
      </c>
      <c r="I92" s="6">
        <v>732</v>
      </c>
      <c r="J92" s="6">
        <v>733</v>
      </c>
      <c r="K92" s="6">
        <v>734</v>
      </c>
      <c r="L92" s="6">
        <v>908</v>
      </c>
      <c r="M92" s="6">
        <v>909</v>
      </c>
      <c r="N92" s="6">
        <v>910</v>
      </c>
      <c r="O92" s="6">
        <v>911</v>
      </c>
      <c r="P92" s="6">
        <v>912</v>
      </c>
      <c r="Q92" s="6">
        <f t="shared" si="3"/>
        <v>3009</v>
      </c>
      <c r="R92" s="6">
        <f t="shared" si="3"/>
        <v>3025</v>
      </c>
      <c r="S92" s="6">
        <f t="shared" si="3"/>
        <v>3041</v>
      </c>
      <c r="T92" s="6">
        <f t="shared" si="3"/>
        <v>3057</v>
      </c>
      <c r="U92" s="6">
        <f t="shared" si="3"/>
        <v>3073</v>
      </c>
      <c r="V92" s="6">
        <f t="shared" si="3"/>
        <v>3089</v>
      </c>
      <c r="W92" s="6">
        <f t="shared" si="3"/>
        <v>3105</v>
      </c>
      <c r="X92" s="6">
        <f t="shared" si="3"/>
        <v>3121</v>
      </c>
      <c r="Y92" s="25">
        <v>3137</v>
      </c>
      <c r="Z92" s="25">
        <v>3153</v>
      </c>
    </row>
    <row r="93" spans="1:26" ht="17.399999999999999" x14ac:dyDescent="0.3">
      <c r="A93" s="4"/>
      <c r="B93" s="6"/>
      <c r="C93" s="6"/>
      <c r="D93" s="6"/>
      <c r="E93" s="6"/>
      <c r="F93" s="15"/>
      <c r="G93" s="15"/>
      <c r="H93" s="15"/>
      <c r="I93" s="6"/>
      <c r="J93" s="15"/>
      <c r="K93" s="15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25"/>
      <c r="Z93" s="25"/>
    </row>
    <row r="94" spans="1:26" ht="17.399999999999999" x14ac:dyDescent="0.3">
      <c r="A94" s="4" t="s">
        <v>57</v>
      </c>
      <c r="B94" s="6">
        <v>649</v>
      </c>
      <c r="C94" s="6">
        <v>650</v>
      </c>
      <c r="D94" s="6">
        <v>651</v>
      </c>
      <c r="E94" s="6">
        <v>652</v>
      </c>
      <c r="F94" s="6">
        <v>735</v>
      </c>
      <c r="G94" s="6">
        <v>736</v>
      </c>
      <c r="H94" s="6">
        <v>737</v>
      </c>
      <c r="I94" s="6">
        <v>738</v>
      </c>
      <c r="J94" s="6">
        <v>739</v>
      </c>
      <c r="K94" s="6">
        <v>740</v>
      </c>
      <c r="L94" s="6">
        <v>913</v>
      </c>
      <c r="M94" s="6">
        <v>914</v>
      </c>
      <c r="N94" s="6">
        <v>915</v>
      </c>
      <c r="O94" s="6">
        <v>916</v>
      </c>
      <c r="P94" s="6">
        <v>917</v>
      </c>
      <c r="Q94" s="6">
        <f t="shared" ref="Q94:X94" si="4">Q92+1</f>
        <v>3010</v>
      </c>
      <c r="R94" s="6">
        <f t="shared" si="4"/>
        <v>3026</v>
      </c>
      <c r="S94" s="6">
        <f t="shared" si="4"/>
        <v>3042</v>
      </c>
      <c r="T94" s="6">
        <f t="shared" si="4"/>
        <v>3058</v>
      </c>
      <c r="U94" s="6">
        <f t="shared" si="4"/>
        <v>3074</v>
      </c>
      <c r="V94" s="6">
        <f t="shared" si="4"/>
        <v>3090</v>
      </c>
      <c r="W94" s="6">
        <f t="shared" si="4"/>
        <v>3106</v>
      </c>
      <c r="X94" s="6">
        <f t="shared" si="4"/>
        <v>3122</v>
      </c>
      <c r="Y94" s="25">
        <v>3138</v>
      </c>
      <c r="Z94" s="25">
        <v>3154</v>
      </c>
    </row>
    <row r="95" spans="1:26" ht="17.399999999999999" x14ac:dyDescent="0.3">
      <c r="A95" s="4" t="s">
        <v>58</v>
      </c>
      <c r="B95" s="6">
        <v>653</v>
      </c>
      <c r="C95" s="6">
        <v>654</v>
      </c>
      <c r="D95" s="6">
        <v>655</v>
      </c>
      <c r="E95" s="6">
        <v>656</v>
      </c>
      <c r="F95" s="6">
        <v>741</v>
      </c>
      <c r="G95" s="6">
        <v>742</v>
      </c>
      <c r="H95" s="6">
        <v>743</v>
      </c>
      <c r="I95" s="6">
        <v>744</v>
      </c>
      <c r="J95" s="6">
        <v>745</v>
      </c>
      <c r="K95" s="6">
        <v>746</v>
      </c>
      <c r="L95" s="6">
        <v>918</v>
      </c>
      <c r="M95" s="6">
        <v>919</v>
      </c>
      <c r="N95" s="6">
        <v>920</v>
      </c>
      <c r="O95" s="6">
        <v>921</v>
      </c>
      <c r="P95" s="6">
        <v>922</v>
      </c>
      <c r="Q95" s="6">
        <f t="shared" ref="Q95:X100" si="5">Q94+1</f>
        <v>3011</v>
      </c>
      <c r="R95" s="6">
        <f t="shared" si="5"/>
        <v>3027</v>
      </c>
      <c r="S95" s="6">
        <f t="shared" si="5"/>
        <v>3043</v>
      </c>
      <c r="T95" s="6">
        <f t="shared" si="5"/>
        <v>3059</v>
      </c>
      <c r="U95" s="6">
        <f t="shared" si="5"/>
        <v>3075</v>
      </c>
      <c r="V95" s="6">
        <f t="shared" si="5"/>
        <v>3091</v>
      </c>
      <c r="W95" s="6">
        <f t="shared" si="5"/>
        <v>3107</v>
      </c>
      <c r="X95" s="6">
        <f t="shared" si="5"/>
        <v>3123</v>
      </c>
      <c r="Y95" s="25">
        <v>3139</v>
      </c>
      <c r="Z95" s="25">
        <v>3155</v>
      </c>
    </row>
    <row r="96" spans="1:26" ht="17.399999999999999" x14ac:dyDescent="0.3">
      <c r="A96" s="4" t="s">
        <v>59</v>
      </c>
      <c r="B96" s="6">
        <v>657</v>
      </c>
      <c r="C96" s="6">
        <v>658</v>
      </c>
      <c r="D96" s="6">
        <v>659</v>
      </c>
      <c r="E96" s="6">
        <v>660</v>
      </c>
      <c r="F96" s="6">
        <v>747</v>
      </c>
      <c r="G96" s="6">
        <v>748</v>
      </c>
      <c r="H96" s="6">
        <v>749</v>
      </c>
      <c r="I96" s="6">
        <v>750</v>
      </c>
      <c r="J96" s="6">
        <v>751</v>
      </c>
      <c r="K96" s="6">
        <v>752</v>
      </c>
      <c r="L96" s="6">
        <v>923</v>
      </c>
      <c r="M96" s="6">
        <v>924</v>
      </c>
      <c r="N96" s="6">
        <v>925</v>
      </c>
      <c r="O96" s="6">
        <v>926</v>
      </c>
      <c r="P96" s="6">
        <v>927</v>
      </c>
      <c r="Q96" s="6">
        <f t="shared" si="5"/>
        <v>3012</v>
      </c>
      <c r="R96" s="6">
        <f t="shared" si="5"/>
        <v>3028</v>
      </c>
      <c r="S96" s="6">
        <f t="shared" si="5"/>
        <v>3044</v>
      </c>
      <c r="T96" s="6">
        <f t="shared" si="5"/>
        <v>3060</v>
      </c>
      <c r="U96" s="6">
        <f t="shared" si="5"/>
        <v>3076</v>
      </c>
      <c r="V96" s="6">
        <f t="shared" si="5"/>
        <v>3092</v>
      </c>
      <c r="W96" s="6">
        <f t="shared" si="5"/>
        <v>3108</v>
      </c>
      <c r="X96" s="6">
        <f t="shared" si="5"/>
        <v>3124</v>
      </c>
      <c r="Y96" s="25">
        <v>3140</v>
      </c>
      <c r="Z96" s="25">
        <v>3156</v>
      </c>
    </row>
    <row r="97" spans="1:26" ht="17.399999999999999" x14ac:dyDescent="0.3">
      <c r="A97" s="4" t="s">
        <v>60</v>
      </c>
      <c r="B97" s="6">
        <v>661</v>
      </c>
      <c r="C97" s="6">
        <v>662</v>
      </c>
      <c r="D97" s="6">
        <v>663</v>
      </c>
      <c r="E97" s="6">
        <v>664</v>
      </c>
      <c r="F97" s="6">
        <v>753</v>
      </c>
      <c r="G97" s="6">
        <v>754</v>
      </c>
      <c r="H97" s="6">
        <v>755</v>
      </c>
      <c r="I97" s="6">
        <v>756</v>
      </c>
      <c r="J97" s="6">
        <v>757</v>
      </c>
      <c r="K97" s="6">
        <v>758</v>
      </c>
      <c r="L97" s="6">
        <v>928</v>
      </c>
      <c r="M97" s="6">
        <v>929</v>
      </c>
      <c r="N97" s="6">
        <v>930</v>
      </c>
      <c r="O97" s="6">
        <v>931</v>
      </c>
      <c r="P97" s="6">
        <v>932</v>
      </c>
      <c r="Q97" s="6">
        <f t="shared" si="5"/>
        <v>3013</v>
      </c>
      <c r="R97" s="6">
        <f t="shared" si="5"/>
        <v>3029</v>
      </c>
      <c r="S97" s="6">
        <f t="shared" si="5"/>
        <v>3045</v>
      </c>
      <c r="T97" s="6">
        <f t="shared" si="5"/>
        <v>3061</v>
      </c>
      <c r="U97" s="6">
        <f t="shared" si="5"/>
        <v>3077</v>
      </c>
      <c r="V97" s="6">
        <f t="shared" si="5"/>
        <v>3093</v>
      </c>
      <c r="W97" s="6">
        <f t="shared" si="5"/>
        <v>3109</v>
      </c>
      <c r="X97" s="6">
        <f t="shared" si="5"/>
        <v>3125</v>
      </c>
      <c r="Y97" s="25">
        <v>3141</v>
      </c>
      <c r="Z97" s="25">
        <v>3157</v>
      </c>
    </row>
    <row r="98" spans="1:26" ht="17.399999999999999" x14ac:dyDescent="0.3">
      <c r="A98" s="4" t="s">
        <v>61</v>
      </c>
      <c r="B98" s="6">
        <v>835</v>
      </c>
      <c r="C98" s="6">
        <v>836</v>
      </c>
      <c r="D98" s="6">
        <v>837</v>
      </c>
      <c r="E98" s="6">
        <v>838</v>
      </c>
      <c r="F98" s="6">
        <v>839</v>
      </c>
      <c r="G98" s="6">
        <v>840</v>
      </c>
      <c r="H98" s="6">
        <v>841</v>
      </c>
      <c r="I98" s="6">
        <v>842</v>
      </c>
      <c r="J98" s="6">
        <v>843</v>
      </c>
      <c r="K98" s="6">
        <v>844</v>
      </c>
      <c r="L98" s="6">
        <v>933</v>
      </c>
      <c r="M98" s="6">
        <v>934</v>
      </c>
      <c r="N98" s="6">
        <v>935</v>
      </c>
      <c r="O98" s="6">
        <v>936</v>
      </c>
      <c r="P98" s="6">
        <v>937</v>
      </c>
      <c r="Q98" s="6">
        <f t="shared" si="5"/>
        <v>3014</v>
      </c>
      <c r="R98" s="6">
        <f t="shared" si="5"/>
        <v>3030</v>
      </c>
      <c r="S98" s="6">
        <f t="shared" si="5"/>
        <v>3046</v>
      </c>
      <c r="T98" s="6">
        <f t="shared" si="5"/>
        <v>3062</v>
      </c>
      <c r="U98" s="6">
        <f t="shared" si="5"/>
        <v>3078</v>
      </c>
      <c r="V98" s="6">
        <f t="shared" si="5"/>
        <v>3094</v>
      </c>
      <c r="W98" s="6">
        <f t="shared" si="5"/>
        <v>3110</v>
      </c>
      <c r="X98" s="6">
        <f t="shared" si="5"/>
        <v>3126</v>
      </c>
      <c r="Y98" s="25">
        <v>3142</v>
      </c>
      <c r="Z98" s="25">
        <v>3158</v>
      </c>
    </row>
    <row r="99" spans="1:26" ht="17.399999999999999" x14ac:dyDescent="0.3">
      <c r="A99" s="4" t="s">
        <v>62</v>
      </c>
      <c r="B99" s="6">
        <v>845</v>
      </c>
      <c r="C99" s="6">
        <v>846</v>
      </c>
      <c r="D99" s="6">
        <v>847</v>
      </c>
      <c r="E99" s="6">
        <v>848</v>
      </c>
      <c r="F99" s="6">
        <v>849</v>
      </c>
      <c r="G99" s="6">
        <v>850</v>
      </c>
      <c r="H99" s="6">
        <v>851</v>
      </c>
      <c r="I99" s="6">
        <v>852</v>
      </c>
      <c r="J99" s="6">
        <v>853</v>
      </c>
      <c r="K99" s="6">
        <v>854</v>
      </c>
      <c r="L99" s="6">
        <v>938</v>
      </c>
      <c r="M99" s="6">
        <v>939</v>
      </c>
      <c r="N99" s="6">
        <v>940</v>
      </c>
      <c r="O99" s="6">
        <v>941</v>
      </c>
      <c r="P99" s="6">
        <v>942</v>
      </c>
      <c r="Q99" s="6">
        <f t="shared" si="5"/>
        <v>3015</v>
      </c>
      <c r="R99" s="6">
        <f t="shared" si="5"/>
        <v>3031</v>
      </c>
      <c r="S99" s="6">
        <f t="shared" si="5"/>
        <v>3047</v>
      </c>
      <c r="T99" s="6">
        <f t="shared" si="5"/>
        <v>3063</v>
      </c>
      <c r="U99" s="6">
        <f t="shared" si="5"/>
        <v>3079</v>
      </c>
      <c r="V99" s="6">
        <f t="shared" si="5"/>
        <v>3095</v>
      </c>
      <c r="W99" s="6">
        <f t="shared" si="5"/>
        <v>3111</v>
      </c>
      <c r="X99" s="6">
        <f t="shared" si="5"/>
        <v>3127</v>
      </c>
      <c r="Y99" s="25">
        <v>3143</v>
      </c>
      <c r="Z99" s="25">
        <v>3159</v>
      </c>
    </row>
    <row r="100" spans="1:26" ht="17.399999999999999" x14ac:dyDescent="0.3">
      <c r="A100" s="16" t="s">
        <v>63</v>
      </c>
      <c r="B100" s="14">
        <v>855</v>
      </c>
      <c r="C100" s="14">
        <v>856</v>
      </c>
      <c r="D100" s="14">
        <v>857</v>
      </c>
      <c r="E100" s="14">
        <v>858</v>
      </c>
      <c r="F100" s="14">
        <v>859</v>
      </c>
      <c r="G100" s="14">
        <v>860</v>
      </c>
      <c r="H100" s="14">
        <v>861</v>
      </c>
      <c r="I100" s="14">
        <v>862</v>
      </c>
      <c r="J100" s="14">
        <v>863</v>
      </c>
      <c r="K100" s="14">
        <v>864</v>
      </c>
      <c r="L100" s="14">
        <v>943</v>
      </c>
      <c r="M100" s="14">
        <v>944</v>
      </c>
      <c r="N100" s="14">
        <v>945</v>
      </c>
      <c r="O100" s="14">
        <v>946</v>
      </c>
      <c r="P100" s="14">
        <v>947</v>
      </c>
      <c r="Q100" s="14">
        <f t="shared" si="5"/>
        <v>3016</v>
      </c>
      <c r="R100" s="14">
        <f t="shared" si="5"/>
        <v>3032</v>
      </c>
      <c r="S100" s="14">
        <f t="shared" si="5"/>
        <v>3048</v>
      </c>
      <c r="T100" s="14">
        <f t="shared" si="5"/>
        <v>3064</v>
      </c>
      <c r="U100" s="14">
        <f t="shared" si="5"/>
        <v>3080</v>
      </c>
      <c r="V100" s="14">
        <f t="shared" si="5"/>
        <v>3096</v>
      </c>
      <c r="W100" s="14">
        <f t="shared" si="5"/>
        <v>3112</v>
      </c>
      <c r="X100" s="14">
        <f t="shared" si="5"/>
        <v>3128</v>
      </c>
      <c r="Y100" s="24">
        <v>3144</v>
      </c>
      <c r="Z100" s="24">
        <v>3160</v>
      </c>
    </row>
    <row r="101" spans="1:26" ht="21" x14ac:dyDescent="0.4">
      <c r="A101" s="2"/>
      <c r="B101" s="10"/>
      <c r="C101" s="10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45" t="s">
        <v>30</v>
      </c>
      <c r="R101" s="45"/>
      <c r="S101" s="45"/>
      <c r="T101" s="45"/>
      <c r="U101" s="45"/>
      <c r="V101" s="11"/>
      <c r="W101" s="2"/>
      <c r="X101" s="2"/>
      <c r="Y101" s="22"/>
      <c r="Z101" s="22"/>
    </row>
    <row r="102" spans="1:26" ht="18" x14ac:dyDescent="0.35">
      <c r="A102" s="2"/>
      <c r="B102" s="10"/>
      <c r="C102" s="10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8"/>
      <c r="R102" s="8"/>
      <c r="S102" s="8"/>
      <c r="T102" s="8"/>
      <c r="U102" s="8"/>
      <c r="V102" s="11"/>
      <c r="W102" s="2"/>
      <c r="X102" s="2"/>
      <c r="Y102" s="22"/>
      <c r="Z102" s="22"/>
    </row>
    <row r="103" spans="1:26" s="2" customFormat="1" ht="18" x14ac:dyDescent="0.35">
      <c r="A103" s="19" t="s">
        <v>54</v>
      </c>
      <c r="B103" s="20" t="s">
        <v>93</v>
      </c>
      <c r="C103" s="20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3"/>
      <c r="Z103" s="23"/>
    </row>
    <row r="104" spans="1:26" s="2" customFormat="1" ht="18" x14ac:dyDescent="0.35">
      <c r="A104" s="19" t="s">
        <v>55</v>
      </c>
      <c r="B104" s="20" t="s">
        <v>94</v>
      </c>
      <c r="C104" s="20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3"/>
      <c r="Z104" s="23"/>
    </row>
    <row r="105" spans="1:26" s="2" customFormat="1" ht="18" x14ac:dyDescent="0.35">
      <c r="A105" s="19" t="s">
        <v>56</v>
      </c>
      <c r="B105" s="20" t="s">
        <v>171</v>
      </c>
      <c r="C105" s="20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3"/>
      <c r="Z105" s="23"/>
    </row>
    <row r="106" spans="1:26" ht="18" x14ac:dyDescent="0.35">
      <c r="A106" s="18"/>
      <c r="B106" s="18"/>
      <c r="C106" s="18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2"/>
      <c r="Z106" s="22"/>
    </row>
    <row r="107" spans="1:26" ht="18" x14ac:dyDescent="0.35">
      <c r="A107" s="15" t="s">
        <v>132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2"/>
      <c r="Z107" s="22"/>
    </row>
    <row r="108" spans="1:26" ht="18" x14ac:dyDescent="0.35">
      <c r="A108" s="15" t="s">
        <v>133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2"/>
      <c r="Z108" s="22"/>
    </row>
    <row r="109" spans="1:26" ht="18" x14ac:dyDescent="0.35">
      <c r="A109" s="15" t="s">
        <v>134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2"/>
      <c r="Z109" s="22"/>
    </row>
    <row r="111" spans="1:26" ht="17.399999999999999" x14ac:dyDescent="0.3">
      <c r="A111" s="9" t="s">
        <v>174</v>
      </c>
      <c r="B111" s="3">
        <v>1</v>
      </c>
      <c r="C111" s="3">
        <v>2</v>
      </c>
      <c r="D111" s="3">
        <v>3</v>
      </c>
      <c r="E111" s="3">
        <v>4</v>
      </c>
      <c r="F111" s="3">
        <v>5</v>
      </c>
      <c r="G111" s="3">
        <v>6</v>
      </c>
      <c r="H111" s="3">
        <v>7</v>
      </c>
      <c r="I111" s="3">
        <v>8</v>
      </c>
      <c r="J111" s="3">
        <v>9</v>
      </c>
      <c r="K111" s="3">
        <v>10</v>
      </c>
    </row>
    <row r="112" spans="1:26" ht="17.399999999999999" x14ac:dyDescent="0.3">
      <c r="A112" s="4" t="s">
        <v>175</v>
      </c>
      <c r="B112" s="6">
        <v>5</v>
      </c>
      <c r="C112" s="6">
        <v>6</v>
      </c>
      <c r="D112" s="6">
        <v>7</v>
      </c>
      <c r="E112" s="6">
        <v>8</v>
      </c>
      <c r="F112" s="6">
        <v>9</v>
      </c>
      <c r="G112" s="6">
        <v>4005</v>
      </c>
      <c r="H112" s="6">
        <v>4006</v>
      </c>
      <c r="I112" s="6">
        <v>4007</v>
      </c>
      <c r="J112" s="6">
        <v>4008</v>
      </c>
      <c r="K112" s="6">
        <v>4009</v>
      </c>
    </row>
    <row r="113" spans="1:11" ht="17.399999999999999" x14ac:dyDescent="0.3">
      <c r="A113" s="4" t="s">
        <v>176</v>
      </c>
      <c r="B113" s="6">
        <v>10</v>
      </c>
      <c r="C113" s="6">
        <v>11</v>
      </c>
      <c r="D113" s="6">
        <v>12</v>
      </c>
      <c r="E113" s="6">
        <v>13</v>
      </c>
      <c r="F113" s="6">
        <v>14</v>
      </c>
      <c r="G113" s="6">
        <v>4010</v>
      </c>
      <c r="H113" s="6">
        <v>4011</v>
      </c>
      <c r="I113" s="6">
        <v>4012</v>
      </c>
      <c r="J113" s="6">
        <v>4013</v>
      </c>
      <c r="K113" s="6">
        <v>4014</v>
      </c>
    </row>
    <row r="114" spans="1:11" ht="17.399999999999999" x14ac:dyDescent="0.3">
      <c r="A114" s="4" t="s">
        <v>177</v>
      </c>
      <c r="B114" s="6">
        <v>15</v>
      </c>
      <c r="C114" s="6">
        <v>16</v>
      </c>
      <c r="D114" s="6">
        <v>17</v>
      </c>
      <c r="E114" s="6">
        <v>18</v>
      </c>
      <c r="F114" s="6">
        <v>19</v>
      </c>
      <c r="G114" s="6">
        <v>4015</v>
      </c>
      <c r="H114" s="6">
        <v>4016</v>
      </c>
      <c r="I114" s="6">
        <v>4017</v>
      </c>
      <c r="J114" s="6">
        <v>4018</v>
      </c>
      <c r="K114" s="6">
        <v>4019</v>
      </c>
    </row>
    <row r="115" spans="1:11" ht="17.399999999999999" x14ac:dyDescent="0.3">
      <c r="A115" s="4" t="s">
        <v>193</v>
      </c>
      <c r="B115" s="6">
        <v>4031</v>
      </c>
      <c r="C115" s="6">
        <v>4032</v>
      </c>
      <c r="D115" s="6">
        <v>4033</v>
      </c>
      <c r="E115" s="6">
        <v>4034</v>
      </c>
      <c r="F115" s="6">
        <v>4035</v>
      </c>
      <c r="G115" s="6">
        <v>4036</v>
      </c>
      <c r="H115" s="6">
        <v>4037</v>
      </c>
      <c r="I115" s="6">
        <v>4038</v>
      </c>
      <c r="J115" s="6">
        <v>4039</v>
      </c>
      <c r="K115" s="6">
        <v>4040</v>
      </c>
    </row>
    <row r="117" spans="1:11" ht="18" x14ac:dyDescent="0.35">
      <c r="A117" s="19" t="s">
        <v>190</v>
      </c>
      <c r="B117" s="20" t="s">
        <v>191</v>
      </c>
      <c r="C117" s="20"/>
      <c r="D117" s="21"/>
      <c r="E117" s="21"/>
      <c r="F117" s="21"/>
      <c r="G117" s="21"/>
      <c r="H117" s="21"/>
      <c r="I117" s="21"/>
      <c r="J117" s="21"/>
      <c r="K117" s="21"/>
    </row>
    <row r="120" spans="1:11" ht="17.399999999999999" x14ac:dyDescent="0.3">
      <c r="A120" s="9" t="s">
        <v>178</v>
      </c>
      <c r="B120" s="17"/>
    </row>
    <row r="121" spans="1:11" ht="17.399999999999999" x14ac:dyDescent="0.3">
      <c r="A121" s="4" t="s">
        <v>179</v>
      </c>
      <c r="B121" s="6">
        <v>4101</v>
      </c>
    </row>
    <row r="122" spans="1:11" ht="17.399999999999999" x14ac:dyDescent="0.3">
      <c r="A122" s="4" t="s">
        <v>180</v>
      </c>
      <c r="B122" s="6">
        <v>4102</v>
      </c>
    </row>
    <row r="123" spans="1:11" ht="17.399999999999999" x14ac:dyDescent="0.3">
      <c r="A123" s="4" t="s">
        <v>181</v>
      </c>
      <c r="B123" s="6">
        <v>4103</v>
      </c>
    </row>
    <row r="124" spans="1:11" ht="17.399999999999999" x14ac:dyDescent="0.3">
      <c r="A124" s="4" t="s">
        <v>182</v>
      </c>
      <c r="B124" s="6">
        <v>4104</v>
      </c>
    </row>
    <row r="125" spans="1:11" ht="17.399999999999999" x14ac:dyDescent="0.3">
      <c r="A125" s="4" t="s">
        <v>183</v>
      </c>
      <c r="B125" s="6">
        <v>4105</v>
      </c>
    </row>
    <row r="126" spans="1:11" ht="17.399999999999999" x14ac:dyDescent="0.3">
      <c r="A126" s="4" t="s">
        <v>184</v>
      </c>
      <c r="B126" s="6">
        <v>4106</v>
      </c>
    </row>
    <row r="127" spans="1:11" ht="17.399999999999999" x14ac:dyDescent="0.3">
      <c r="A127" s="4" t="s">
        <v>185</v>
      </c>
      <c r="B127" s="6">
        <v>4107</v>
      </c>
    </row>
    <row r="128" spans="1:11" ht="17.399999999999999" x14ac:dyDescent="0.3">
      <c r="A128" s="4" t="s">
        <v>186</v>
      </c>
      <c r="B128" s="6">
        <v>4108</v>
      </c>
    </row>
    <row r="129" spans="1:29" ht="17.399999999999999" x14ac:dyDescent="0.3">
      <c r="A129" s="4" t="s">
        <v>187</v>
      </c>
      <c r="B129" s="6">
        <v>4109</v>
      </c>
    </row>
    <row r="131" spans="1:29" s="2" customFormat="1" ht="18" x14ac:dyDescent="0.35">
      <c r="A131" s="19" t="s">
        <v>188</v>
      </c>
      <c r="B131" s="44" t="s">
        <v>189</v>
      </c>
      <c r="C131" s="20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/>
      <c r="W131"/>
      <c r="X131"/>
      <c r="Y131"/>
      <c r="Z131"/>
      <c r="AA131"/>
      <c r="AB131"/>
      <c r="AC131"/>
    </row>
    <row r="134" spans="1:29" ht="17.399999999999999" x14ac:dyDescent="0.3">
      <c r="A134" s="9" t="s">
        <v>103</v>
      </c>
      <c r="B134" s="17"/>
    </row>
    <row r="135" spans="1:29" ht="17.399999999999999" x14ac:dyDescent="0.3">
      <c r="A135" s="4" t="s">
        <v>139</v>
      </c>
      <c r="B135" s="6">
        <v>378</v>
      </c>
    </row>
    <row r="136" spans="1:29" ht="17.399999999999999" x14ac:dyDescent="0.3">
      <c r="A136" s="4" t="s">
        <v>73</v>
      </c>
      <c r="B136" s="6">
        <v>139</v>
      </c>
    </row>
    <row r="139" spans="1:29" ht="17.399999999999999" x14ac:dyDescent="0.3">
      <c r="A139" s="9" t="s">
        <v>128</v>
      </c>
      <c r="B139" s="17"/>
    </row>
    <row r="140" spans="1:29" ht="17.399999999999999" x14ac:dyDescent="0.3">
      <c r="A140" s="4" t="s">
        <v>87</v>
      </c>
      <c r="B140" s="6">
        <v>769</v>
      </c>
    </row>
    <row r="141" spans="1:29" ht="17.399999999999999" x14ac:dyDescent="0.3">
      <c r="A141" s="4" t="s">
        <v>88</v>
      </c>
      <c r="B141" s="6">
        <v>770</v>
      </c>
    </row>
    <row r="142" spans="1:29" ht="17.399999999999999" x14ac:dyDescent="0.3">
      <c r="A142" s="4" t="s">
        <v>89</v>
      </c>
      <c r="B142" s="6">
        <v>771</v>
      </c>
    </row>
    <row r="143" spans="1:29" ht="17.399999999999999" x14ac:dyDescent="0.3">
      <c r="A143" s="4" t="s">
        <v>90</v>
      </c>
      <c r="B143" s="6">
        <v>772</v>
      </c>
    </row>
    <row r="144" spans="1:29" ht="17.399999999999999" x14ac:dyDescent="0.3">
      <c r="A144" s="4" t="s">
        <v>91</v>
      </c>
      <c r="B144" s="6">
        <v>773</v>
      </c>
    </row>
    <row r="147" spans="1:2" ht="17.399999999999999" x14ac:dyDescent="0.3">
      <c r="A147" s="9" t="s">
        <v>84</v>
      </c>
      <c r="B147" s="17"/>
    </row>
    <row r="148" spans="1:2" ht="17.399999999999999" x14ac:dyDescent="0.3">
      <c r="A148" s="4" t="s">
        <v>145</v>
      </c>
      <c r="B148" s="6">
        <v>266</v>
      </c>
    </row>
    <row r="149" spans="1:2" ht="17.399999999999999" x14ac:dyDescent="0.3">
      <c r="A149" s="4" t="s">
        <v>147</v>
      </c>
      <c r="B149" s="6">
        <v>267</v>
      </c>
    </row>
    <row r="150" spans="1:2" ht="17.399999999999999" x14ac:dyDescent="0.3">
      <c r="A150" s="4" t="s">
        <v>146</v>
      </c>
      <c r="B150" s="6">
        <v>305</v>
      </c>
    </row>
    <row r="151" spans="1:2" ht="17.399999999999999" x14ac:dyDescent="0.3">
      <c r="A151" s="4" t="s">
        <v>148</v>
      </c>
      <c r="B151" s="6">
        <v>306</v>
      </c>
    </row>
    <row r="152" spans="1:2" ht="17.399999999999999" x14ac:dyDescent="0.3">
      <c r="A152" s="4" t="s">
        <v>149</v>
      </c>
      <c r="B152" s="6">
        <v>307</v>
      </c>
    </row>
    <row r="153" spans="1:2" ht="17.399999999999999" x14ac:dyDescent="0.3">
      <c r="A153" s="4" t="s">
        <v>150</v>
      </c>
      <c r="B153" s="6">
        <v>308</v>
      </c>
    </row>
    <row r="154" spans="1:2" ht="17.399999999999999" x14ac:dyDescent="0.3">
      <c r="A154" s="4" t="s">
        <v>143</v>
      </c>
      <c r="B154" s="6">
        <v>768</v>
      </c>
    </row>
    <row r="155" spans="1:2" ht="17.399999999999999" x14ac:dyDescent="0.3">
      <c r="A155" s="4" t="s">
        <v>144</v>
      </c>
      <c r="B155" s="6">
        <v>364</v>
      </c>
    </row>
    <row r="158" spans="1:2" ht="17.399999999999999" x14ac:dyDescent="0.3">
      <c r="A158" s="9" t="s">
        <v>80</v>
      </c>
      <c r="B158" s="17"/>
    </row>
    <row r="159" spans="1:2" ht="17.399999999999999" x14ac:dyDescent="0.3">
      <c r="A159" s="4" t="s">
        <v>81</v>
      </c>
      <c r="B159" s="6">
        <v>673</v>
      </c>
    </row>
    <row r="160" spans="1:2" ht="17.399999999999999" x14ac:dyDescent="0.3">
      <c r="A160" s="4" t="s">
        <v>82</v>
      </c>
      <c r="B160" s="6">
        <v>674</v>
      </c>
    </row>
    <row r="161" spans="1:3" ht="17.399999999999999" x14ac:dyDescent="0.3">
      <c r="A161" s="4" t="s">
        <v>83</v>
      </c>
      <c r="B161" s="6">
        <v>406</v>
      </c>
    </row>
    <row r="162" spans="1:3" ht="17.399999999999999" x14ac:dyDescent="0.3">
      <c r="A162" s="4"/>
      <c r="B162" s="6"/>
    </row>
    <row r="164" spans="1:3" ht="17.399999999999999" x14ac:dyDescent="0.3">
      <c r="A164" s="9" t="s">
        <v>108</v>
      </c>
      <c r="B164" s="17"/>
    </row>
    <row r="165" spans="1:3" ht="17.399999999999999" x14ac:dyDescent="0.3">
      <c r="A165" s="4" t="s">
        <v>107</v>
      </c>
      <c r="B165" s="6">
        <v>765</v>
      </c>
    </row>
    <row r="166" spans="1:3" ht="17.399999999999999" x14ac:dyDescent="0.3">
      <c r="A166" s="4" t="s">
        <v>85</v>
      </c>
      <c r="B166" s="6">
        <v>766</v>
      </c>
    </row>
    <row r="169" spans="1:3" ht="17.399999999999999" x14ac:dyDescent="0.3">
      <c r="A169" s="9" t="s">
        <v>104</v>
      </c>
      <c r="B169" s="17"/>
    </row>
    <row r="170" spans="1:3" ht="17.399999999999999" x14ac:dyDescent="0.3">
      <c r="A170" s="4" t="s">
        <v>74</v>
      </c>
      <c r="B170" s="6">
        <v>666</v>
      </c>
      <c r="C170" s="15">
        <v>762</v>
      </c>
    </row>
    <row r="171" spans="1:3" ht="17.399999999999999" x14ac:dyDescent="0.3">
      <c r="A171" s="4" t="s">
        <v>105</v>
      </c>
      <c r="B171" s="6">
        <v>995</v>
      </c>
      <c r="C171" s="15">
        <v>994</v>
      </c>
    </row>
    <row r="172" spans="1:3" ht="17.399999999999999" x14ac:dyDescent="0.3">
      <c r="A172" s="4" t="s">
        <v>75</v>
      </c>
      <c r="B172" s="6">
        <v>667</v>
      </c>
      <c r="C172" s="15">
        <v>763</v>
      </c>
    </row>
    <row r="173" spans="1:3" ht="17.399999999999999" x14ac:dyDescent="0.3">
      <c r="A173" s="4" t="s">
        <v>106</v>
      </c>
      <c r="B173" s="6">
        <v>668</v>
      </c>
      <c r="C173" s="15">
        <v>764</v>
      </c>
    </row>
    <row r="174" spans="1:3" ht="17.399999999999999" x14ac:dyDescent="0.3">
      <c r="A174" s="4" t="s">
        <v>76</v>
      </c>
      <c r="B174" s="6">
        <v>669</v>
      </c>
      <c r="C174" s="15"/>
    </row>
    <row r="175" spans="1:3" ht="17.399999999999999" x14ac:dyDescent="0.3">
      <c r="A175" s="4" t="s">
        <v>77</v>
      </c>
      <c r="B175" s="6">
        <v>670</v>
      </c>
      <c r="C175" s="15"/>
    </row>
    <row r="176" spans="1:3" ht="17.399999999999999" x14ac:dyDescent="0.3">
      <c r="A176" s="4" t="s">
        <v>78</v>
      </c>
      <c r="B176" s="6">
        <v>671</v>
      </c>
      <c r="C176" s="15"/>
    </row>
    <row r="177" spans="1:6" ht="17.399999999999999" x14ac:dyDescent="0.3">
      <c r="A177" s="4" t="s">
        <v>16</v>
      </c>
      <c r="B177" s="6">
        <v>672</v>
      </c>
      <c r="C177" s="15"/>
    </row>
    <row r="178" spans="1:6" ht="17.399999999999999" x14ac:dyDescent="0.3">
      <c r="A178" s="4" t="s">
        <v>79</v>
      </c>
      <c r="B178" s="6">
        <v>255</v>
      </c>
      <c r="C178" s="15"/>
    </row>
    <row r="180" spans="1:6" ht="17.399999999999999" x14ac:dyDescent="0.3">
      <c r="A180" s="4" t="s">
        <v>140</v>
      </c>
    </row>
    <row r="181" spans="1:6" ht="17.399999999999999" x14ac:dyDescent="0.3">
      <c r="A181" s="4" t="s">
        <v>141</v>
      </c>
    </row>
    <row r="183" spans="1:6" ht="17.399999999999999" x14ac:dyDescent="0.3">
      <c r="A183" s="4" t="s">
        <v>142</v>
      </c>
    </row>
    <row r="184" spans="1:6" ht="17.399999999999999" x14ac:dyDescent="0.3">
      <c r="A184" s="4"/>
    </row>
    <row r="186" spans="1:6" ht="17.399999999999999" x14ac:dyDescent="0.3">
      <c r="A186" s="9" t="s">
        <v>172</v>
      </c>
      <c r="B186" s="12">
        <v>3</v>
      </c>
      <c r="C186" s="12">
        <v>7</v>
      </c>
      <c r="D186" s="12">
        <v>8</v>
      </c>
      <c r="E186" s="12">
        <v>18</v>
      </c>
      <c r="F186" s="12">
        <v>19</v>
      </c>
    </row>
    <row r="187" spans="1:6" ht="34.799999999999997" x14ac:dyDescent="0.3">
      <c r="A187" s="40"/>
      <c r="B187" s="41" t="s">
        <v>36</v>
      </c>
      <c r="C187" s="43" t="s">
        <v>163</v>
      </c>
      <c r="D187" s="43" t="s">
        <v>164</v>
      </c>
      <c r="E187" s="43" t="s">
        <v>165</v>
      </c>
      <c r="F187" s="41" t="s">
        <v>43</v>
      </c>
    </row>
    <row r="188" spans="1:6" ht="21" x14ac:dyDescent="0.4">
      <c r="A188" s="13" t="s">
        <v>1</v>
      </c>
      <c r="B188" s="6"/>
      <c r="C188" s="6">
        <v>163</v>
      </c>
      <c r="D188" s="6">
        <v>163</v>
      </c>
      <c r="E188" s="6"/>
      <c r="F188" s="6">
        <v>164</v>
      </c>
    </row>
    <row r="189" spans="1:6" ht="21" x14ac:dyDescent="0.4">
      <c r="A189" s="13" t="s">
        <v>32</v>
      </c>
      <c r="B189" s="6"/>
      <c r="C189" s="6"/>
      <c r="D189" s="6"/>
      <c r="E189" s="6"/>
      <c r="F189" s="6"/>
    </row>
    <row r="190" spans="1:6" ht="69.599999999999994" x14ac:dyDescent="0.3">
      <c r="A190" s="40" t="s">
        <v>33</v>
      </c>
      <c r="B190" s="43" t="s">
        <v>168</v>
      </c>
      <c r="C190" s="43" t="s">
        <v>169</v>
      </c>
      <c r="D190" s="43" t="s">
        <v>169</v>
      </c>
      <c r="E190" s="43" t="s">
        <v>169</v>
      </c>
      <c r="F190" s="41">
        <v>386</v>
      </c>
    </row>
    <row r="191" spans="1:6" ht="21" x14ac:dyDescent="0.4">
      <c r="A191" s="13" t="s">
        <v>44</v>
      </c>
      <c r="B191" s="6"/>
      <c r="C191" s="6">
        <v>141</v>
      </c>
      <c r="D191" s="6">
        <v>141</v>
      </c>
      <c r="E191" s="6">
        <v>141</v>
      </c>
      <c r="F191" s="6"/>
    </row>
    <row r="192" spans="1:6" ht="21" x14ac:dyDescent="0.4">
      <c r="A192" s="13" t="s">
        <v>45</v>
      </c>
      <c r="B192" s="6"/>
      <c r="C192" s="6">
        <v>144</v>
      </c>
      <c r="D192" s="6">
        <v>144</v>
      </c>
      <c r="E192" s="6">
        <v>144</v>
      </c>
      <c r="F192" s="6"/>
    </row>
    <row r="193" spans="1:9" ht="69.599999999999994" x14ac:dyDescent="0.3">
      <c r="A193" s="40" t="s">
        <v>46</v>
      </c>
      <c r="B193" s="43" t="s">
        <v>170</v>
      </c>
      <c r="C193" s="43" t="s">
        <v>166</v>
      </c>
      <c r="D193" s="43" t="s">
        <v>166</v>
      </c>
      <c r="E193" s="43" t="s">
        <v>166</v>
      </c>
      <c r="F193" s="41">
        <v>247</v>
      </c>
    </row>
    <row r="194" spans="1:9" ht="21" x14ac:dyDescent="0.4">
      <c r="A194" s="13" t="s">
        <v>47</v>
      </c>
      <c r="B194" s="6"/>
      <c r="C194" s="6">
        <v>252</v>
      </c>
      <c r="D194" s="6">
        <v>252</v>
      </c>
      <c r="E194" s="6">
        <v>252</v>
      </c>
      <c r="F194" s="6"/>
    </row>
    <row r="195" spans="1:9" ht="21" x14ac:dyDescent="0.4">
      <c r="A195" s="13" t="s">
        <v>21</v>
      </c>
      <c r="B195" s="6">
        <v>255</v>
      </c>
      <c r="C195" s="6">
        <v>255</v>
      </c>
      <c r="D195" s="6">
        <v>255</v>
      </c>
      <c r="E195" s="6">
        <v>255</v>
      </c>
      <c r="F195" s="6">
        <v>255</v>
      </c>
    </row>
    <row r="196" spans="1:9" ht="18" x14ac:dyDescent="0.35">
      <c r="B196" s="2"/>
      <c r="C196" s="2"/>
      <c r="D196" s="2"/>
      <c r="E196" s="2"/>
      <c r="F196" s="2"/>
      <c r="G196" s="2"/>
      <c r="H196" s="2"/>
      <c r="I196" s="2"/>
    </row>
    <row r="198" spans="1:9" ht="17.399999999999999" x14ac:dyDescent="0.3">
      <c r="A198" s="9" t="s">
        <v>173</v>
      </c>
      <c r="B198" s="12">
        <v>3</v>
      </c>
      <c r="C198" s="12">
        <v>7</v>
      </c>
      <c r="D198" s="12">
        <v>8</v>
      </c>
      <c r="E198" s="12">
        <v>18</v>
      </c>
      <c r="F198" s="12">
        <v>19</v>
      </c>
    </row>
    <row r="199" spans="1:9" ht="34.799999999999997" x14ac:dyDescent="0.3">
      <c r="A199" s="40"/>
      <c r="B199" s="41" t="s">
        <v>36</v>
      </c>
      <c r="C199" s="43" t="s">
        <v>163</v>
      </c>
      <c r="D199" s="43" t="s">
        <v>164</v>
      </c>
      <c r="E199" s="43" t="s">
        <v>165</v>
      </c>
      <c r="F199" s="41" t="s">
        <v>43</v>
      </c>
    </row>
    <row r="200" spans="1:9" ht="21" x14ac:dyDescent="0.4">
      <c r="A200" s="13" t="s">
        <v>1</v>
      </c>
      <c r="B200" s="6"/>
      <c r="C200" s="6">
        <v>163</v>
      </c>
      <c r="D200" s="6">
        <v>163</v>
      </c>
      <c r="E200" s="6"/>
      <c r="F200" s="6">
        <v>164</v>
      </c>
    </row>
    <row r="201" spans="1:9" ht="21" x14ac:dyDescent="0.4">
      <c r="A201" s="13" t="s">
        <v>32</v>
      </c>
      <c r="B201" s="6"/>
      <c r="C201" s="6"/>
      <c r="D201" s="6"/>
      <c r="E201" s="6"/>
      <c r="F201" s="6"/>
    </row>
    <row r="202" spans="1:9" ht="52.2" x14ac:dyDescent="0.3">
      <c r="A202" s="40" t="s">
        <v>33</v>
      </c>
      <c r="B202" s="43" t="s">
        <v>160</v>
      </c>
      <c r="C202" s="43" t="s">
        <v>167</v>
      </c>
      <c r="D202" s="43" t="s">
        <v>167</v>
      </c>
      <c r="E202" s="43" t="s">
        <v>167</v>
      </c>
      <c r="F202" s="41">
        <v>386</v>
      </c>
    </row>
    <row r="203" spans="1:9" ht="21" x14ac:dyDescent="0.4">
      <c r="A203" s="13" t="s">
        <v>44</v>
      </c>
      <c r="B203" s="6"/>
      <c r="C203" s="6">
        <v>141</v>
      </c>
      <c r="D203" s="6">
        <v>141</v>
      </c>
      <c r="E203" s="6">
        <v>141</v>
      </c>
      <c r="F203" s="6"/>
    </row>
    <row r="204" spans="1:9" ht="21" x14ac:dyDescent="0.4">
      <c r="A204" s="13" t="s">
        <v>45</v>
      </c>
      <c r="B204" s="6"/>
      <c r="C204" s="6">
        <v>144</v>
      </c>
      <c r="D204" s="6">
        <v>144</v>
      </c>
      <c r="E204" s="6">
        <v>144</v>
      </c>
      <c r="F204" s="6"/>
    </row>
    <row r="205" spans="1:9" ht="69.599999999999994" x14ac:dyDescent="0.3">
      <c r="A205" s="40" t="s">
        <v>46</v>
      </c>
      <c r="B205" s="43" t="s">
        <v>161</v>
      </c>
      <c r="C205" s="43" t="s">
        <v>166</v>
      </c>
      <c r="D205" s="43" t="s">
        <v>166</v>
      </c>
      <c r="E205" s="43" t="s">
        <v>166</v>
      </c>
      <c r="F205" s="41">
        <v>247</v>
      </c>
    </row>
    <row r="206" spans="1:9" ht="21" x14ac:dyDescent="0.4">
      <c r="A206" s="13" t="s">
        <v>47</v>
      </c>
      <c r="B206" s="6"/>
      <c r="C206" s="6">
        <v>252</v>
      </c>
      <c r="D206" s="6">
        <v>252</v>
      </c>
      <c r="E206" s="6">
        <v>252</v>
      </c>
      <c r="F206" s="6"/>
    </row>
    <row r="207" spans="1:9" ht="21" x14ac:dyDescent="0.4">
      <c r="A207" s="13" t="s">
        <v>21</v>
      </c>
      <c r="B207" s="6">
        <v>255</v>
      </c>
      <c r="C207" s="6">
        <v>255</v>
      </c>
      <c r="D207" s="6">
        <v>255</v>
      </c>
      <c r="E207" s="6">
        <v>255</v>
      </c>
      <c r="F207" s="6">
        <v>255</v>
      </c>
    </row>
    <row r="208" spans="1:9" ht="18" x14ac:dyDescent="0.35">
      <c r="B208" s="2"/>
      <c r="C208" s="2"/>
      <c r="D208" s="2"/>
      <c r="E208" s="2"/>
      <c r="F208" s="2"/>
      <c r="G208" s="2"/>
      <c r="H208" s="2"/>
      <c r="I208" s="2"/>
    </row>
    <row r="210" spans="1:9" ht="17.399999999999999" x14ac:dyDescent="0.3">
      <c r="A210" s="9" t="s">
        <v>162</v>
      </c>
      <c r="B210" s="12">
        <v>3</v>
      </c>
      <c r="C210" s="12">
        <v>7</v>
      </c>
      <c r="D210" s="12">
        <v>8</v>
      </c>
      <c r="E210" s="12">
        <v>18</v>
      </c>
      <c r="F210" s="12">
        <v>19</v>
      </c>
    </row>
    <row r="211" spans="1:9" ht="21" x14ac:dyDescent="0.4">
      <c r="A211" s="13"/>
      <c r="B211" s="6" t="s">
        <v>36</v>
      </c>
      <c r="C211" s="6" t="s">
        <v>40</v>
      </c>
      <c r="D211" s="6" t="s">
        <v>41</v>
      </c>
      <c r="E211" s="6" t="s">
        <v>42</v>
      </c>
      <c r="F211" s="6" t="s">
        <v>43</v>
      </c>
    </row>
    <row r="212" spans="1:9" ht="21" x14ac:dyDescent="0.4">
      <c r="A212" s="13" t="s">
        <v>1</v>
      </c>
      <c r="B212" s="6"/>
      <c r="C212" s="6">
        <v>163</v>
      </c>
      <c r="D212" s="6">
        <v>163</v>
      </c>
      <c r="E212" s="6"/>
      <c r="F212" s="6">
        <v>164</v>
      </c>
    </row>
    <row r="213" spans="1:9" ht="21" x14ac:dyDescent="0.4">
      <c r="A213" s="13" t="s">
        <v>32</v>
      </c>
      <c r="B213" s="6"/>
      <c r="C213" s="6"/>
      <c r="D213" s="6"/>
      <c r="E213" s="6"/>
      <c r="F213" s="6"/>
    </row>
    <row r="214" spans="1:9" ht="52.2" x14ac:dyDescent="0.3">
      <c r="A214" s="40" t="s">
        <v>33</v>
      </c>
      <c r="B214" s="43" t="s">
        <v>160</v>
      </c>
      <c r="C214" s="41">
        <v>172</v>
      </c>
      <c r="D214" s="41">
        <v>172</v>
      </c>
      <c r="E214" s="41">
        <v>172</v>
      </c>
      <c r="F214" s="41">
        <v>386</v>
      </c>
    </row>
    <row r="215" spans="1:9" ht="21" x14ac:dyDescent="0.4">
      <c r="A215" s="13" t="s">
        <v>44</v>
      </c>
      <c r="B215" s="6"/>
      <c r="C215" s="6">
        <v>141</v>
      </c>
      <c r="D215" s="6">
        <v>141</v>
      </c>
      <c r="E215" s="6">
        <v>141</v>
      </c>
      <c r="F215" s="6"/>
    </row>
    <row r="216" spans="1:9" ht="21" x14ac:dyDescent="0.4">
      <c r="A216" s="13" t="s">
        <v>45</v>
      </c>
      <c r="B216" s="6"/>
      <c r="C216" s="6">
        <v>144</v>
      </c>
      <c r="D216" s="6">
        <v>144</v>
      </c>
      <c r="E216" s="6">
        <v>144</v>
      </c>
      <c r="F216" s="6"/>
    </row>
    <row r="217" spans="1:9" ht="52.2" x14ac:dyDescent="0.3">
      <c r="A217" s="40" t="s">
        <v>46</v>
      </c>
      <c r="B217" s="43" t="s">
        <v>161</v>
      </c>
      <c r="C217" s="41">
        <v>246</v>
      </c>
      <c r="D217" s="41">
        <v>246</v>
      </c>
      <c r="E217" s="41">
        <v>246</v>
      </c>
      <c r="F217" s="41">
        <v>247</v>
      </c>
    </row>
    <row r="218" spans="1:9" ht="21" x14ac:dyDescent="0.4">
      <c r="A218" s="13" t="s">
        <v>47</v>
      </c>
      <c r="B218" s="6"/>
      <c r="C218" s="6">
        <v>252</v>
      </c>
      <c r="D218" s="6">
        <v>252</v>
      </c>
      <c r="E218" s="6">
        <v>252</v>
      </c>
      <c r="F218" s="6"/>
    </row>
    <row r="219" spans="1:9" ht="21" x14ac:dyDescent="0.4">
      <c r="A219" s="13" t="s">
        <v>21</v>
      </c>
      <c r="B219" s="6">
        <v>255</v>
      </c>
      <c r="C219" s="6">
        <v>255</v>
      </c>
      <c r="D219" s="6">
        <v>255</v>
      </c>
      <c r="E219" s="6">
        <v>255</v>
      </c>
      <c r="F219" s="6">
        <v>255</v>
      </c>
    </row>
    <row r="220" spans="1:9" ht="18" x14ac:dyDescent="0.35">
      <c r="B220" s="2"/>
      <c r="C220" s="2"/>
      <c r="D220" s="2"/>
      <c r="E220" s="2"/>
      <c r="F220" s="2"/>
      <c r="G220" s="2"/>
      <c r="H220" s="2"/>
      <c r="I220" s="2"/>
    </row>
  </sheetData>
  <mergeCells count="2">
    <mergeCell ref="G25:K25"/>
    <mergeCell ref="Q101:U101"/>
  </mergeCells>
  <hyperlinks>
    <hyperlink ref="B131" r:id="rId1" display="https://helpdesk.loket.nl/hc/nl/articles/360021397240-Registratie-van-verlof-tbv-UPA-pensioenaangifte" xr:uid="{5C46AC0D-F9FC-4793-90D5-B5E4CE6ECB6D}"/>
  </hyperlinks>
  <pageMargins left="0.70866141732283472" right="0.70866141732283472" top="0.74803149606299213" bottom="0.74803149606299213" header="0.31496062992125984" footer="0.31496062992125984"/>
  <pageSetup paperSize="0" scale="47" fitToHeight="0" orientation="landscape" r:id="rId2"/>
  <headerFooter>
    <oddFooter>&amp;L&amp;D &amp;T&amp;RPagina &amp;P van &amp;N</oddFooter>
  </headerFooter>
  <rowBreaks count="3" manualBreakCount="3">
    <brk id="52" max="16383" man="1"/>
    <brk id="168" max="16383" man="1"/>
    <brk id="20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31A62-07EB-4B45-A741-265D79756371}">
  <sheetPr>
    <pageSetUpPr fitToPage="1"/>
  </sheetPr>
  <dimension ref="A1:B10"/>
  <sheetViews>
    <sheetView workbookViewId="0">
      <selection activeCell="A11" sqref="A11"/>
    </sheetView>
  </sheetViews>
  <sheetFormatPr defaultRowHeight="14.4" x14ac:dyDescent="0.3"/>
  <cols>
    <col min="1" max="1" width="42.33203125" bestFit="1" customWidth="1"/>
    <col min="2" max="2" width="7.33203125" customWidth="1"/>
  </cols>
  <sheetData>
    <row r="1" spans="1:2" ht="17.399999999999999" x14ac:dyDescent="0.3">
      <c r="A1" s="9" t="s">
        <v>84</v>
      </c>
      <c r="B1" s="17"/>
    </row>
    <row r="2" spans="1:2" ht="17.399999999999999" x14ac:dyDescent="0.3">
      <c r="A2" s="4" t="s">
        <v>145</v>
      </c>
      <c r="B2" s="6">
        <v>266</v>
      </c>
    </row>
    <row r="3" spans="1:2" ht="17.399999999999999" x14ac:dyDescent="0.3">
      <c r="A3" s="4" t="s">
        <v>147</v>
      </c>
      <c r="B3" s="6">
        <v>267</v>
      </c>
    </row>
    <row r="4" spans="1:2" ht="17.399999999999999" x14ac:dyDescent="0.3">
      <c r="A4" s="4" t="s">
        <v>146</v>
      </c>
      <c r="B4" s="6">
        <v>305</v>
      </c>
    </row>
    <row r="5" spans="1:2" ht="17.399999999999999" x14ac:dyDescent="0.3">
      <c r="A5" s="4" t="s">
        <v>148</v>
      </c>
      <c r="B5" s="6">
        <v>306</v>
      </c>
    </row>
    <row r="6" spans="1:2" ht="17.399999999999999" x14ac:dyDescent="0.3">
      <c r="A6" s="4" t="s">
        <v>149</v>
      </c>
      <c r="B6" s="6">
        <v>307</v>
      </c>
    </row>
    <row r="7" spans="1:2" ht="17.399999999999999" x14ac:dyDescent="0.3">
      <c r="A7" s="4" t="s">
        <v>150</v>
      </c>
      <c r="B7" s="6">
        <v>308</v>
      </c>
    </row>
    <row r="8" spans="1:2" ht="17.399999999999999" x14ac:dyDescent="0.3">
      <c r="A8" s="4" t="s">
        <v>143</v>
      </c>
      <c r="B8" s="6">
        <v>768</v>
      </c>
    </row>
    <row r="9" spans="1:2" ht="17.399999999999999" x14ac:dyDescent="0.3">
      <c r="A9" s="4" t="s">
        <v>144</v>
      </c>
      <c r="B9" s="6">
        <v>364</v>
      </c>
    </row>
    <row r="10" spans="1:2" ht="17.399999999999999" x14ac:dyDescent="0.3">
      <c r="A10" s="4"/>
      <c r="B10" s="6"/>
    </row>
  </sheetData>
  <pageMargins left="0.70866141732283472" right="0.70866141732283472" top="0.74803149606299213" bottom="0.74803149606299213" header="0.31496062992125984" footer="0.31496062992125984"/>
  <pageSetup paperSize="0" fitToHeight="0" orientation="landscape" r:id="rId1"/>
  <headerFooter>
    <oddFooter>&amp;L&amp;D &amp;T&amp;RPagina &amp;P van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43DA8-5EFD-4A19-A624-BBF36452DE4A}">
  <sheetPr>
    <pageSetUpPr fitToPage="1"/>
  </sheetPr>
  <dimension ref="A1:B4"/>
  <sheetViews>
    <sheetView workbookViewId="0">
      <selection activeCell="A6" sqref="A6"/>
    </sheetView>
  </sheetViews>
  <sheetFormatPr defaultRowHeight="14.4" x14ac:dyDescent="0.3"/>
  <cols>
    <col min="1" max="1" width="42.77734375" bestFit="1" customWidth="1"/>
  </cols>
  <sheetData>
    <row r="1" spans="1:2" ht="17.399999999999999" x14ac:dyDescent="0.3">
      <c r="A1" s="9" t="s">
        <v>80</v>
      </c>
      <c r="B1" s="17"/>
    </row>
    <row r="2" spans="1:2" ht="17.399999999999999" x14ac:dyDescent="0.3">
      <c r="A2" s="4" t="s">
        <v>81</v>
      </c>
      <c r="B2" s="6">
        <v>673</v>
      </c>
    </row>
    <row r="3" spans="1:2" ht="17.399999999999999" x14ac:dyDescent="0.3">
      <c r="A3" s="4" t="s">
        <v>82</v>
      </c>
      <c r="B3" s="6">
        <v>674</v>
      </c>
    </row>
    <row r="4" spans="1:2" ht="17.399999999999999" x14ac:dyDescent="0.3">
      <c r="A4" s="4" t="s">
        <v>83</v>
      </c>
      <c r="B4" s="6">
        <v>406</v>
      </c>
    </row>
  </sheetData>
  <pageMargins left="0.70866141732283472" right="0.70866141732283472" top="0.74803149606299213" bottom="0.74803149606299213" header="0.31496062992125984" footer="0.31496062992125984"/>
  <pageSetup paperSize="0" fitToHeight="0" orientation="landscape" r:id="rId1"/>
  <headerFooter>
    <oddFooter>&amp;L&amp;D &amp;T&amp;RPagina &amp;P van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6CFA-433D-4AC4-861A-2A0ACBB327C9}">
  <sheetPr>
    <pageSetUpPr fitToPage="1"/>
  </sheetPr>
  <dimension ref="A1:B3"/>
  <sheetViews>
    <sheetView workbookViewId="0">
      <selection activeCell="A5" sqref="A5"/>
    </sheetView>
  </sheetViews>
  <sheetFormatPr defaultRowHeight="14.4" x14ac:dyDescent="0.3"/>
  <cols>
    <col min="1" max="1" width="42.33203125" customWidth="1"/>
    <col min="2" max="2" width="7.33203125" customWidth="1"/>
  </cols>
  <sheetData>
    <row r="1" spans="1:2" ht="17.399999999999999" x14ac:dyDescent="0.3">
      <c r="A1" s="9" t="s">
        <v>108</v>
      </c>
      <c r="B1" s="17"/>
    </row>
    <row r="2" spans="1:2" ht="17.399999999999999" x14ac:dyDescent="0.3">
      <c r="A2" s="4" t="s">
        <v>107</v>
      </c>
      <c r="B2" s="6">
        <v>765</v>
      </c>
    </row>
    <row r="3" spans="1:2" ht="17.399999999999999" x14ac:dyDescent="0.3">
      <c r="A3" s="4" t="s">
        <v>85</v>
      </c>
      <c r="B3" s="6">
        <v>766</v>
      </c>
    </row>
  </sheetData>
  <pageMargins left="0.70866141732283472" right="0.70866141732283472" top="0.74803149606299213" bottom="0.74803149606299213" header="0.31496062992125984" footer="0.31496062992125984"/>
  <pageSetup paperSize="0" fitToHeight="0" orientation="landscape" r:id="rId1"/>
  <headerFooter>
    <oddFooter>&amp;L&amp;D &amp;T&amp;RPagina &amp;P van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AB9E-F7A3-4621-B834-EB67FB98D806}">
  <sheetPr>
    <pageSetUpPr fitToPage="1"/>
  </sheetPr>
  <dimension ref="A1:C15"/>
  <sheetViews>
    <sheetView workbookViewId="0">
      <selection activeCell="A17" sqref="A17"/>
    </sheetView>
  </sheetViews>
  <sheetFormatPr defaultRowHeight="14.4" x14ac:dyDescent="0.3"/>
  <cols>
    <col min="1" max="1" width="72.6640625" bestFit="1" customWidth="1"/>
    <col min="2" max="3" width="7.33203125" customWidth="1"/>
  </cols>
  <sheetData>
    <row r="1" spans="1:3" ht="17.399999999999999" x14ac:dyDescent="0.3">
      <c r="A1" s="9" t="s">
        <v>104</v>
      </c>
      <c r="B1" s="12">
        <v>1</v>
      </c>
      <c r="C1" s="12">
        <v>2</v>
      </c>
    </row>
    <row r="2" spans="1:3" ht="17.399999999999999" x14ac:dyDescent="0.3">
      <c r="A2" s="4" t="s">
        <v>74</v>
      </c>
      <c r="B2" s="6">
        <v>666</v>
      </c>
      <c r="C2" s="15">
        <v>762</v>
      </c>
    </row>
    <row r="3" spans="1:3" ht="17.399999999999999" x14ac:dyDescent="0.3">
      <c r="A3" s="4" t="s">
        <v>105</v>
      </c>
      <c r="B3" s="6">
        <v>995</v>
      </c>
      <c r="C3" s="15">
        <v>994</v>
      </c>
    </row>
    <row r="4" spans="1:3" ht="17.399999999999999" x14ac:dyDescent="0.3">
      <c r="A4" s="4" t="s">
        <v>75</v>
      </c>
      <c r="B4" s="6">
        <v>667</v>
      </c>
      <c r="C4" s="15">
        <v>763</v>
      </c>
    </row>
    <row r="5" spans="1:3" ht="17.399999999999999" x14ac:dyDescent="0.3">
      <c r="A5" s="4" t="s">
        <v>106</v>
      </c>
      <c r="B5" s="6">
        <v>668</v>
      </c>
      <c r="C5" s="15">
        <v>764</v>
      </c>
    </row>
    <row r="6" spans="1:3" ht="17.399999999999999" x14ac:dyDescent="0.3">
      <c r="A6" s="4" t="s">
        <v>76</v>
      </c>
      <c r="B6" s="6">
        <v>669</v>
      </c>
      <c r="C6" s="15"/>
    </row>
    <row r="7" spans="1:3" ht="17.399999999999999" x14ac:dyDescent="0.3">
      <c r="A7" s="4" t="s">
        <v>77</v>
      </c>
      <c r="B7" s="6">
        <v>670</v>
      </c>
      <c r="C7" s="15"/>
    </row>
    <row r="8" spans="1:3" ht="17.399999999999999" x14ac:dyDescent="0.3">
      <c r="A8" s="4" t="s">
        <v>78</v>
      </c>
      <c r="B8" s="6">
        <v>671</v>
      </c>
      <c r="C8" s="15"/>
    </row>
    <row r="9" spans="1:3" ht="17.399999999999999" x14ac:dyDescent="0.3">
      <c r="A9" s="4" t="s">
        <v>16</v>
      </c>
      <c r="B9" s="6">
        <v>672</v>
      </c>
      <c r="C9" s="15"/>
    </row>
    <row r="10" spans="1:3" ht="17.399999999999999" x14ac:dyDescent="0.3">
      <c r="A10" s="4" t="s">
        <v>79</v>
      </c>
      <c r="B10" s="6">
        <v>255</v>
      </c>
      <c r="C10" s="15"/>
    </row>
    <row r="12" spans="1:3" ht="17.399999999999999" x14ac:dyDescent="0.3">
      <c r="A12" s="4" t="s">
        <v>140</v>
      </c>
    </row>
    <row r="13" spans="1:3" ht="17.399999999999999" x14ac:dyDescent="0.3">
      <c r="A13" s="4" t="s">
        <v>141</v>
      </c>
    </row>
    <row r="15" spans="1:3" ht="17.399999999999999" x14ac:dyDescent="0.3">
      <c r="A15" s="4" t="s">
        <v>142</v>
      </c>
    </row>
  </sheetData>
  <pageMargins left="0.70866141732283472" right="0.70866141732283472" top="0.74803149606299213" bottom="0.74803149606299213" header="0.31496062992125984" footer="0.31496062992125984"/>
  <pageSetup paperSize="0" fitToHeight="0" orientation="landscape" r:id="rId1"/>
  <headerFooter>
    <oddFooter>&amp;L&amp;D &amp;T&amp;RPagina &amp;P van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3B29-52AB-4A2E-A323-3F0C20A49904}">
  <sheetPr>
    <pageSetUpPr fitToPage="1"/>
  </sheetPr>
  <dimension ref="A1:I13"/>
  <sheetViews>
    <sheetView workbookViewId="0">
      <selection activeCell="H16" sqref="H16"/>
    </sheetView>
  </sheetViews>
  <sheetFormatPr defaultRowHeight="18" x14ac:dyDescent="0.35"/>
  <cols>
    <col min="1" max="1" width="35.109375" bestFit="1" customWidth="1"/>
    <col min="2" max="2" width="8.77734375" style="2" customWidth="1"/>
    <col min="3" max="5" width="8.77734375" style="2" hidden="1" customWidth="1"/>
    <col min="6" max="9" width="8.77734375" style="2" customWidth="1"/>
  </cols>
  <sheetData>
    <row r="1" spans="1:9" ht="17.399999999999999" x14ac:dyDescent="0.3">
      <c r="A1" s="9" t="s">
        <v>172</v>
      </c>
      <c r="B1" s="12">
        <v>3</v>
      </c>
      <c r="C1" s="12">
        <v>4</v>
      </c>
      <c r="D1" s="12">
        <v>5</v>
      </c>
      <c r="E1" s="12">
        <v>6</v>
      </c>
      <c r="F1" s="12">
        <v>7</v>
      </c>
      <c r="G1" s="12">
        <v>8</v>
      </c>
      <c r="H1" s="12">
        <v>18</v>
      </c>
      <c r="I1" s="12">
        <v>19</v>
      </c>
    </row>
    <row r="2" spans="1:9" s="42" customFormat="1" ht="34.799999999999997" x14ac:dyDescent="0.3">
      <c r="A2" s="40"/>
      <c r="B2" s="41" t="s">
        <v>36</v>
      </c>
      <c r="C2" s="41" t="s">
        <v>37</v>
      </c>
      <c r="D2" s="41" t="s">
        <v>38</v>
      </c>
      <c r="E2" s="41" t="s">
        <v>39</v>
      </c>
      <c r="F2" s="43" t="s">
        <v>163</v>
      </c>
      <c r="G2" s="43" t="s">
        <v>164</v>
      </c>
      <c r="H2" s="43" t="s">
        <v>165</v>
      </c>
      <c r="I2" s="41" t="s">
        <v>43</v>
      </c>
    </row>
    <row r="3" spans="1:9" ht="21" x14ac:dyDescent="0.4">
      <c r="A3" s="13" t="s">
        <v>1</v>
      </c>
      <c r="B3" s="6"/>
      <c r="C3" s="6"/>
      <c r="D3" s="6"/>
      <c r="E3" s="6"/>
      <c r="F3" s="6">
        <v>163</v>
      </c>
      <c r="G3" s="6">
        <v>163</v>
      </c>
      <c r="H3" s="6"/>
      <c r="I3" s="6">
        <v>164</v>
      </c>
    </row>
    <row r="4" spans="1:9" ht="21" x14ac:dyDescent="0.4">
      <c r="A4" s="13" t="s">
        <v>32</v>
      </c>
      <c r="B4" s="6"/>
      <c r="C4" s="6"/>
      <c r="D4" s="6"/>
      <c r="E4" s="6"/>
      <c r="F4" s="6"/>
      <c r="G4" s="6"/>
      <c r="H4" s="6"/>
      <c r="I4" s="6"/>
    </row>
    <row r="5" spans="1:9" s="42" customFormat="1" ht="69.599999999999994" x14ac:dyDescent="0.3">
      <c r="A5" s="40" t="s">
        <v>33</v>
      </c>
      <c r="B5" s="43" t="s">
        <v>168</v>
      </c>
      <c r="C5" s="41"/>
      <c r="D5" s="41"/>
      <c r="E5" s="41"/>
      <c r="F5" s="43" t="s">
        <v>169</v>
      </c>
      <c r="G5" s="43" t="s">
        <v>169</v>
      </c>
      <c r="H5" s="43" t="s">
        <v>169</v>
      </c>
      <c r="I5" s="41">
        <v>386</v>
      </c>
    </row>
    <row r="6" spans="1:9" ht="21" x14ac:dyDescent="0.4">
      <c r="A6" s="13" t="s">
        <v>44</v>
      </c>
      <c r="B6" s="6"/>
      <c r="C6" s="6"/>
      <c r="D6" s="6"/>
      <c r="E6" s="6"/>
      <c r="F6" s="6">
        <v>141</v>
      </c>
      <c r="G6" s="6">
        <v>141</v>
      </c>
      <c r="H6" s="6">
        <v>141</v>
      </c>
      <c r="I6" s="6"/>
    </row>
    <row r="7" spans="1:9" ht="21" x14ac:dyDescent="0.4">
      <c r="A7" s="13" t="s">
        <v>45</v>
      </c>
      <c r="B7" s="6"/>
      <c r="C7" s="6"/>
      <c r="D7" s="6"/>
      <c r="E7" s="6"/>
      <c r="F7" s="6">
        <v>144</v>
      </c>
      <c r="G7" s="6">
        <v>144</v>
      </c>
      <c r="H7" s="6">
        <v>144</v>
      </c>
      <c r="I7" s="6"/>
    </row>
    <row r="8" spans="1:9" s="42" customFormat="1" ht="69.599999999999994" x14ac:dyDescent="0.3">
      <c r="A8" s="40" t="s">
        <v>46</v>
      </c>
      <c r="B8" s="43" t="s">
        <v>170</v>
      </c>
      <c r="C8" s="41"/>
      <c r="D8" s="41"/>
      <c r="E8" s="41"/>
      <c r="F8" s="43" t="s">
        <v>166</v>
      </c>
      <c r="G8" s="43" t="s">
        <v>166</v>
      </c>
      <c r="H8" s="43" t="s">
        <v>166</v>
      </c>
      <c r="I8" s="41">
        <v>247</v>
      </c>
    </row>
    <row r="9" spans="1:9" ht="21" x14ac:dyDescent="0.4">
      <c r="A9" s="13" t="s">
        <v>47</v>
      </c>
      <c r="B9" s="6"/>
      <c r="C9" s="6"/>
      <c r="D9" s="6"/>
      <c r="E9" s="6"/>
      <c r="F9" s="6">
        <v>252</v>
      </c>
      <c r="G9" s="6">
        <v>252</v>
      </c>
      <c r="H9" s="6">
        <v>252</v>
      </c>
      <c r="I9" s="6"/>
    </row>
    <row r="10" spans="1:9" ht="21" x14ac:dyDescent="0.4">
      <c r="A10" s="13" t="s">
        <v>21</v>
      </c>
      <c r="B10" s="6">
        <v>255</v>
      </c>
      <c r="C10" s="6"/>
      <c r="D10" s="6"/>
      <c r="E10" s="6"/>
      <c r="F10" s="6">
        <v>255</v>
      </c>
      <c r="G10" s="6">
        <v>255</v>
      </c>
      <c r="H10" s="6">
        <v>255</v>
      </c>
      <c r="I10" s="6">
        <v>255</v>
      </c>
    </row>
    <row r="13" spans="1:9" ht="21" hidden="1" x14ac:dyDescent="0.4">
      <c r="A13" s="38" t="s">
        <v>138</v>
      </c>
    </row>
  </sheetData>
  <pageMargins left="0.70866141732283472" right="0.70866141732283472" top="0.74803149606299213" bottom="0.74803149606299213" header="0.31496062992125984" footer="0.31496062992125984"/>
  <pageSetup paperSize="0" fitToHeight="0" orientation="landscape" r:id="rId1"/>
  <headerFooter>
    <oddFooter>&amp;L&amp;D &amp;T&amp;RPagina &amp;P van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A1AC-3A6E-4F1D-A306-CD28A2C292B9}">
  <sheetPr>
    <tabColor rgb="FFFF0000"/>
    <pageSetUpPr fitToPage="1"/>
  </sheetPr>
  <dimension ref="A1:F13"/>
  <sheetViews>
    <sheetView workbookViewId="0">
      <selection activeCell="C1" sqref="C1:E1048576"/>
    </sheetView>
  </sheetViews>
  <sheetFormatPr defaultRowHeight="18" x14ac:dyDescent="0.35"/>
  <cols>
    <col min="1" max="1" width="35.109375" bestFit="1" customWidth="1"/>
    <col min="2" max="6" width="8.77734375" style="2" customWidth="1"/>
  </cols>
  <sheetData>
    <row r="1" spans="1:6" ht="17.399999999999999" x14ac:dyDescent="0.3">
      <c r="A1" s="9" t="s">
        <v>173</v>
      </c>
      <c r="B1" s="12">
        <v>3</v>
      </c>
      <c r="C1" s="12">
        <v>7</v>
      </c>
      <c r="D1" s="12">
        <v>8</v>
      </c>
      <c r="E1" s="12">
        <v>18</v>
      </c>
      <c r="F1" s="12">
        <v>19</v>
      </c>
    </row>
    <row r="2" spans="1:6" s="42" customFormat="1" ht="34.799999999999997" x14ac:dyDescent="0.3">
      <c r="A2" s="40"/>
      <c r="B2" s="41" t="s">
        <v>36</v>
      </c>
      <c r="C2" s="43" t="s">
        <v>163</v>
      </c>
      <c r="D2" s="43" t="s">
        <v>164</v>
      </c>
      <c r="E2" s="43" t="s">
        <v>165</v>
      </c>
      <c r="F2" s="41" t="s">
        <v>43</v>
      </c>
    </row>
    <row r="3" spans="1:6" ht="21" x14ac:dyDescent="0.4">
      <c r="A3" s="13" t="s">
        <v>1</v>
      </c>
      <c r="B3" s="6"/>
      <c r="C3" s="6">
        <v>163</v>
      </c>
      <c r="D3" s="6">
        <v>163</v>
      </c>
      <c r="E3" s="6"/>
      <c r="F3" s="6">
        <v>164</v>
      </c>
    </row>
    <row r="4" spans="1:6" ht="21" x14ac:dyDescent="0.4">
      <c r="A4" s="13" t="s">
        <v>32</v>
      </c>
      <c r="B4" s="6"/>
      <c r="C4" s="6"/>
      <c r="D4" s="6"/>
      <c r="E4" s="6"/>
      <c r="F4" s="6"/>
    </row>
    <row r="5" spans="1:6" s="42" customFormat="1" ht="52.2" x14ac:dyDescent="0.3">
      <c r="A5" s="40" t="s">
        <v>33</v>
      </c>
      <c r="B5" s="43" t="s">
        <v>160</v>
      </c>
      <c r="C5" s="43" t="s">
        <v>167</v>
      </c>
      <c r="D5" s="43" t="s">
        <v>167</v>
      </c>
      <c r="E5" s="43" t="s">
        <v>167</v>
      </c>
      <c r="F5" s="41">
        <v>386</v>
      </c>
    </row>
    <row r="6" spans="1:6" ht="21" x14ac:dyDescent="0.4">
      <c r="A6" s="13" t="s">
        <v>44</v>
      </c>
      <c r="B6" s="6"/>
      <c r="C6" s="6">
        <v>141</v>
      </c>
      <c r="D6" s="6">
        <v>141</v>
      </c>
      <c r="E6" s="6">
        <v>141</v>
      </c>
      <c r="F6" s="6"/>
    </row>
    <row r="7" spans="1:6" ht="21" x14ac:dyDescent="0.4">
      <c r="A7" s="13" t="s">
        <v>45</v>
      </c>
      <c r="B7" s="6"/>
      <c r="C7" s="6">
        <v>144</v>
      </c>
      <c r="D7" s="6">
        <v>144</v>
      </c>
      <c r="E7" s="6">
        <v>144</v>
      </c>
      <c r="F7" s="6"/>
    </row>
    <row r="8" spans="1:6" s="42" customFormat="1" ht="69.599999999999994" x14ac:dyDescent="0.3">
      <c r="A8" s="40" t="s">
        <v>46</v>
      </c>
      <c r="B8" s="43" t="s">
        <v>161</v>
      </c>
      <c r="C8" s="43" t="s">
        <v>166</v>
      </c>
      <c r="D8" s="43" t="s">
        <v>166</v>
      </c>
      <c r="E8" s="43" t="s">
        <v>166</v>
      </c>
      <c r="F8" s="41">
        <v>247</v>
      </c>
    </row>
    <row r="9" spans="1:6" ht="21" x14ac:dyDescent="0.4">
      <c r="A9" s="13" t="s">
        <v>47</v>
      </c>
      <c r="B9" s="6"/>
      <c r="C9" s="6">
        <v>252</v>
      </c>
      <c r="D9" s="6">
        <v>252</v>
      </c>
      <c r="E9" s="6">
        <v>252</v>
      </c>
      <c r="F9" s="6"/>
    </row>
    <row r="10" spans="1:6" ht="21" x14ac:dyDescent="0.4">
      <c r="A10" s="13" t="s">
        <v>21</v>
      </c>
      <c r="B10" s="6">
        <v>255</v>
      </c>
      <c r="C10" s="6">
        <v>255</v>
      </c>
      <c r="D10" s="6">
        <v>255</v>
      </c>
      <c r="E10" s="6">
        <v>255</v>
      </c>
      <c r="F10" s="6">
        <v>255</v>
      </c>
    </row>
    <row r="13" spans="1:6" ht="21" hidden="1" x14ac:dyDescent="0.4">
      <c r="A13" s="38" t="s">
        <v>138</v>
      </c>
    </row>
  </sheetData>
  <pageMargins left="0.70866141732283472" right="0.70866141732283472" top="0.74803149606299213" bottom="0.74803149606299213" header="0.31496062992125984" footer="0.31496062992125984"/>
  <pageSetup paperSize="0" fitToHeight="0" orientation="landscape" r:id="rId1"/>
  <headerFooter>
    <oddFooter>&amp;L&amp;D &amp;T&amp;RPagina &amp;P van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2CF17-39B0-4E71-8A5B-EF8BF8165746}">
  <sheetPr>
    <tabColor rgb="FFFF0000"/>
    <pageSetUpPr fitToPage="1"/>
  </sheetPr>
  <dimension ref="A1:F13"/>
  <sheetViews>
    <sheetView workbookViewId="0">
      <selection activeCell="C1" sqref="C1:E1048576"/>
    </sheetView>
  </sheetViews>
  <sheetFormatPr defaultRowHeight="18" x14ac:dyDescent="0.35"/>
  <cols>
    <col min="1" max="1" width="35.109375" bestFit="1" customWidth="1"/>
    <col min="2" max="6" width="8.77734375" style="2" customWidth="1"/>
  </cols>
  <sheetData>
    <row r="1" spans="1:6" ht="17.399999999999999" x14ac:dyDescent="0.3">
      <c r="A1" s="9" t="s">
        <v>162</v>
      </c>
      <c r="B1" s="12">
        <v>3</v>
      </c>
      <c r="C1" s="12">
        <v>7</v>
      </c>
      <c r="D1" s="12">
        <v>8</v>
      </c>
      <c r="E1" s="12">
        <v>18</v>
      </c>
      <c r="F1" s="12">
        <v>19</v>
      </c>
    </row>
    <row r="2" spans="1:6" ht="21" x14ac:dyDescent="0.4">
      <c r="A2" s="13"/>
      <c r="B2" s="6" t="s">
        <v>36</v>
      </c>
      <c r="C2" s="6" t="s">
        <v>40</v>
      </c>
      <c r="D2" s="6" t="s">
        <v>41</v>
      </c>
      <c r="E2" s="6" t="s">
        <v>42</v>
      </c>
      <c r="F2" s="6" t="s">
        <v>43</v>
      </c>
    </row>
    <row r="3" spans="1:6" ht="21" x14ac:dyDescent="0.4">
      <c r="A3" s="13" t="s">
        <v>1</v>
      </c>
      <c r="B3" s="6"/>
      <c r="C3" s="6">
        <v>163</v>
      </c>
      <c r="D3" s="6">
        <v>163</v>
      </c>
      <c r="E3" s="6"/>
      <c r="F3" s="6">
        <v>164</v>
      </c>
    </row>
    <row r="4" spans="1:6" ht="21" x14ac:dyDescent="0.4">
      <c r="A4" s="13" t="s">
        <v>32</v>
      </c>
      <c r="B4" s="6"/>
      <c r="C4" s="6"/>
      <c r="D4" s="6"/>
      <c r="E4" s="6"/>
      <c r="F4" s="6"/>
    </row>
    <row r="5" spans="1:6" s="42" customFormat="1" ht="52.2" x14ac:dyDescent="0.3">
      <c r="A5" s="40" t="s">
        <v>33</v>
      </c>
      <c r="B5" s="43" t="s">
        <v>160</v>
      </c>
      <c r="C5" s="41">
        <v>172</v>
      </c>
      <c r="D5" s="41">
        <v>172</v>
      </c>
      <c r="E5" s="41">
        <v>172</v>
      </c>
      <c r="F5" s="41">
        <v>386</v>
      </c>
    </row>
    <row r="6" spans="1:6" ht="21" x14ac:dyDescent="0.4">
      <c r="A6" s="13" t="s">
        <v>44</v>
      </c>
      <c r="B6" s="6"/>
      <c r="C6" s="6">
        <v>141</v>
      </c>
      <c r="D6" s="6">
        <v>141</v>
      </c>
      <c r="E6" s="6">
        <v>141</v>
      </c>
      <c r="F6" s="6"/>
    </row>
    <row r="7" spans="1:6" ht="21" x14ac:dyDescent="0.4">
      <c r="A7" s="13" t="s">
        <v>45</v>
      </c>
      <c r="B7" s="6"/>
      <c r="C7" s="6">
        <v>144</v>
      </c>
      <c r="D7" s="6">
        <v>144</v>
      </c>
      <c r="E7" s="6">
        <v>144</v>
      </c>
      <c r="F7" s="6"/>
    </row>
    <row r="8" spans="1:6" s="42" customFormat="1" ht="52.2" x14ac:dyDescent="0.3">
      <c r="A8" s="40" t="s">
        <v>46</v>
      </c>
      <c r="B8" s="43" t="s">
        <v>161</v>
      </c>
      <c r="C8" s="41">
        <v>246</v>
      </c>
      <c r="D8" s="41">
        <v>246</v>
      </c>
      <c r="E8" s="41">
        <v>246</v>
      </c>
      <c r="F8" s="41">
        <v>247</v>
      </c>
    </row>
    <row r="9" spans="1:6" ht="21" x14ac:dyDescent="0.4">
      <c r="A9" s="13" t="s">
        <v>47</v>
      </c>
      <c r="B9" s="6"/>
      <c r="C9" s="6">
        <v>252</v>
      </c>
      <c r="D9" s="6">
        <v>252</v>
      </c>
      <c r="E9" s="6">
        <v>252</v>
      </c>
      <c r="F9" s="6"/>
    </row>
    <row r="10" spans="1:6" ht="21" x14ac:dyDescent="0.4">
      <c r="A10" s="13" t="s">
        <v>21</v>
      </c>
      <c r="B10" s="6">
        <v>255</v>
      </c>
      <c r="C10" s="6">
        <v>255</v>
      </c>
      <c r="D10" s="6">
        <v>255</v>
      </c>
      <c r="E10" s="6">
        <v>255</v>
      </c>
      <c r="F10" s="6">
        <v>255</v>
      </c>
    </row>
    <row r="13" spans="1:6" ht="21" hidden="1" x14ac:dyDescent="0.4">
      <c r="A13" s="38" t="s">
        <v>138</v>
      </c>
    </row>
  </sheetData>
  <pageMargins left="0.70866141732283472" right="0.70866141732283472" top="0.74803149606299213" bottom="0.74803149606299213" header="0.31496062992125984" footer="0.31496062992125984"/>
  <pageSetup paperSize="0" fitToHeight="0" orientation="landscape" r:id="rId1"/>
  <headerFooter>
    <oddFooter>&amp;L&amp;D &amp;T&amp;RPagina &amp;P van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19C1-4173-4019-A578-253CA4CC972E}">
  <sheetPr>
    <tabColor rgb="FFFF0000"/>
    <pageSetUpPr fitToPage="1"/>
  </sheetPr>
  <dimension ref="A1:K13"/>
  <sheetViews>
    <sheetView workbookViewId="0">
      <selection activeCell="I1" sqref="I1"/>
    </sheetView>
  </sheetViews>
  <sheetFormatPr defaultRowHeight="18" x14ac:dyDescent="0.35"/>
  <cols>
    <col min="1" max="1" width="31.44140625" bestFit="1" customWidth="1"/>
    <col min="2" max="11" width="8.77734375" style="2" customWidth="1"/>
  </cols>
  <sheetData>
    <row r="1" spans="1:11" ht="17.399999999999999" x14ac:dyDescent="0.3">
      <c r="A1" s="9" t="s">
        <v>159</v>
      </c>
      <c r="B1" s="12">
        <v>1</v>
      </c>
      <c r="C1" s="12">
        <v>2</v>
      </c>
      <c r="D1" s="12">
        <v>3</v>
      </c>
      <c r="E1" s="12">
        <v>4</v>
      </c>
      <c r="F1" s="12">
        <v>5</v>
      </c>
      <c r="G1" s="12">
        <v>6</v>
      </c>
      <c r="H1" s="12">
        <v>7</v>
      </c>
      <c r="I1" s="12">
        <v>8</v>
      </c>
      <c r="J1" s="12">
        <v>18</v>
      </c>
      <c r="K1" s="12">
        <v>19</v>
      </c>
    </row>
    <row r="2" spans="1:11" ht="21" x14ac:dyDescent="0.4">
      <c r="A2" s="13"/>
      <c r="B2" s="6" t="s">
        <v>34</v>
      </c>
      <c r="C2" s="6" t="s">
        <v>35</v>
      </c>
      <c r="D2" s="6" t="s">
        <v>36</v>
      </c>
      <c r="E2" s="6" t="s">
        <v>37</v>
      </c>
      <c r="F2" s="6" t="s">
        <v>38</v>
      </c>
      <c r="G2" s="6" t="s">
        <v>39</v>
      </c>
      <c r="H2" s="6" t="s">
        <v>40</v>
      </c>
      <c r="I2" s="6" t="s">
        <v>41</v>
      </c>
      <c r="J2" s="6" t="s">
        <v>42</v>
      </c>
      <c r="K2" s="6" t="s">
        <v>43</v>
      </c>
    </row>
    <row r="3" spans="1:11" ht="21" x14ac:dyDescent="0.4">
      <c r="A3" s="13" t="s">
        <v>1</v>
      </c>
      <c r="B3" s="6">
        <v>161</v>
      </c>
      <c r="C3" s="6">
        <v>161</v>
      </c>
      <c r="D3" s="6">
        <v>162</v>
      </c>
      <c r="E3" s="6">
        <v>162</v>
      </c>
      <c r="F3" s="6">
        <v>168</v>
      </c>
      <c r="G3" s="6">
        <v>168</v>
      </c>
      <c r="H3" s="6">
        <v>163</v>
      </c>
      <c r="I3" s="6">
        <v>163</v>
      </c>
      <c r="J3" s="6">
        <v>163</v>
      </c>
      <c r="K3" s="6">
        <v>164</v>
      </c>
    </row>
    <row r="4" spans="1:11" ht="21" x14ac:dyDescent="0.4">
      <c r="A4" s="13" t="s">
        <v>32</v>
      </c>
      <c r="B4" s="6"/>
      <c r="C4" s="6"/>
      <c r="D4" s="6">
        <v>64</v>
      </c>
      <c r="E4" s="6">
        <v>64</v>
      </c>
      <c r="F4" s="6"/>
      <c r="G4" s="6"/>
      <c r="H4" s="6"/>
      <c r="I4" s="6"/>
      <c r="J4" s="6"/>
      <c r="K4" s="6"/>
    </row>
    <row r="5" spans="1:11" ht="21" x14ac:dyDescent="0.4">
      <c r="A5" s="13" t="s">
        <v>33</v>
      </c>
      <c r="B5" s="6">
        <v>170</v>
      </c>
      <c r="C5" s="6">
        <v>170</v>
      </c>
      <c r="D5" s="6">
        <v>171</v>
      </c>
      <c r="E5" s="6">
        <v>171</v>
      </c>
      <c r="F5" s="6">
        <v>65</v>
      </c>
      <c r="G5" s="6">
        <v>65</v>
      </c>
      <c r="H5" s="6">
        <v>172</v>
      </c>
      <c r="I5" s="6">
        <v>172</v>
      </c>
      <c r="J5" s="6">
        <v>172</v>
      </c>
      <c r="K5" s="6">
        <v>386</v>
      </c>
    </row>
    <row r="6" spans="1:11" ht="21" x14ac:dyDescent="0.4">
      <c r="A6" s="13" t="s">
        <v>44</v>
      </c>
      <c r="B6" s="6"/>
      <c r="C6" s="6"/>
      <c r="D6" s="6"/>
      <c r="E6" s="6"/>
      <c r="F6" s="6"/>
      <c r="G6" s="6"/>
      <c r="H6" s="6">
        <v>141</v>
      </c>
      <c r="I6" s="6">
        <v>141</v>
      </c>
      <c r="J6" s="6">
        <v>141</v>
      </c>
      <c r="K6" s="6"/>
    </row>
    <row r="7" spans="1:11" ht="21" x14ac:dyDescent="0.4">
      <c r="A7" s="13" t="s">
        <v>45</v>
      </c>
      <c r="B7" s="6"/>
      <c r="C7" s="6"/>
      <c r="D7" s="6"/>
      <c r="E7" s="6"/>
      <c r="F7" s="6"/>
      <c r="G7" s="6"/>
      <c r="H7" s="6">
        <v>144</v>
      </c>
      <c r="I7" s="6">
        <v>144</v>
      </c>
      <c r="J7" s="6">
        <v>144</v>
      </c>
      <c r="K7" s="6"/>
    </row>
    <row r="8" spans="1:11" ht="21" x14ac:dyDescent="0.4">
      <c r="A8" s="13" t="s">
        <v>46</v>
      </c>
      <c r="B8" s="6">
        <v>244</v>
      </c>
      <c r="C8" s="6">
        <v>244</v>
      </c>
      <c r="D8" s="6">
        <v>245</v>
      </c>
      <c r="E8" s="6">
        <v>245</v>
      </c>
      <c r="F8" s="6">
        <v>242</v>
      </c>
      <c r="G8" s="6">
        <v>242</v>
      </c>
      <c r="H8" s="6">
        <v>246</v>
      </c>
      <c r="I8" s="6">
        <v>246</v>
      </c>
      <c r="J8" s="6">
        <v>246</v>
      </c>
      <c r="K8" s="6">
        <v>247</v>
      </c>
    </row>
    <row r="9" spans="1:11" ht="21" x14ac:dyDescent="0.4">
      <c r="A9" s="13" t="s">
        <v>47</v>
      </c>
      <c r="B9" s="6"/>
      <c r="C9" s="6"/>
      <c r="D9" s="6"/>
      <c r="E9" s="6"/>
      <c r="F9" s="6"/>
      <c r="G9" s="6"/>
      <c r="H9" s="6">
        <v>252</v>
      </c>
      <c r="I9" s="6">
        <v>252</v>
      </c>
      <c r="J9" s="6">
        <v>252</v>
      </c>
      <c r="K9" s="6"/>
    </row>
    <row r="10" spans="1:11" ht="21" x14ac:dyDescent="0.4">
      <c r="A10" s="13" t="s">
        <v>21</v>
      </c>
      <c r="B10" s="6">
        <v>255</v>
      </c>
      <c r="C10" s="6">
        <v>255</v>
      </c>
      <c r="D10" s="6">
        <v>255</v>
      </c>
      <c r="E10" s="6">
        <v>255</v>
      </c>
      <c r="F10" s="6">
        <v>255</v>
      </c>
      <c r="G10" s="6">
        <v>255</v>
      </c>
      <c r="H10" s="6">
        <v>255</v>
      </c>
      <c r="I10" s="6">
        <v>255</v>
      </c>
      <c r="J10" s="6">
        <v>255</v>
      </c>
      <c r="K10" s="6">
        <v>255</v>
      </c>
    </row>
    <row r="13" spans="1:11" ht="21" hidden="1" x14ac:dyDescent="0.4">
      <c r="A13" s="38" t="s">
        <v>138</v>
      </c>
    </row>
  </sheetData>
  <pageMargins left="0.70866141732283472" right="0.70866141732283472" top="0.74803149606299213" bottom="0.74803149606299213" header="0.31496062992125984" footer="0.31496062992125984"/>
  <pageSetup paperSize="0" fitToHeight="0" orientation="landscape" r:id="rId1"/>
  <headerFooter>
    <oddFooter>&amp;L&amp;D &amp;T&amp;RPagina &amp;P van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A933-1BB6-47B9-A97A-7634E8C09636}">
  <sheetPr>
    <tabColor rgb="FFFF0000"/>
    <pageSetUpPr fitToPage="1"/>
  </sheetPr>
  <dimension ref="A1:B12"/>
  <sheetViews>
    <sheetView workbookViewId="0">
      <selection activeCell="A14" sqref="A14"/>
    </sheetView>
  </sheetViews>
  <sheetFormatPr defaultRowHeight="14.4" x14ac:dyDescent="0.3"/>
  <cols>
    <col min="1" max="1" width="31.21875" bestFit="1" customWidth="1"/>
    <col min="2" max="2" width="7.33203125" customWidth="1"/>
  </cols>
  <sheetData>
    <row r="1" spans="1:2" ht="17.399999999999999" x14ac:dyDescent="0.3">
      <c r="A1" s="9" t="s">
        <v>64</v>
      </c>
      <c r="B1" s="17"/>
    </row>
    <row r="2" spans="1:2" ht="17.399999999999999" x14ac:dyDescent="0.3">
      <c r="A2" s="4" t="s">
        <v>65</v>
      </c>
      <c r="B2" s="6">
        <v>625</v>
      </c>
    </row>
    <row r="3" spans="1:2" ht="17.399999999999999" x14ac:dyDescent="0.3">
      <c r="A3" s="4" t="s">
        <v>33</v>
      </c>
      <c r="B3" s="6">
        <v>626</v>
      </c>
    </row>
    <row r="4" spans="1:2" ht="17.399999999999999" x14ac:dyDescent="0.3">
      <c r="A4" s="4" t="s">
        <v>66</v>
      </c>
      <c r="B4" s="6">
        <v>627</v>
      </c>
    </row>
    <row r="5" spans="1:2" ht="17.399999999999999" x14ac:dyDescent="0.3">
      <c r="A5" s="4" t="s">
        <v>67</v>
      </c>
      <c r="B5" s="6">
        <v>137</v>
      </c>
    </row>
    <row r="6" spans="1:2" ht="17.399999999999999" x14ac:dyDescent="0.3">
      <c r="A6" s="4" t="s">
        <v>68</v>
      </c>
      <c r="B6" s="6">
        <v>628</v>
      </c>
    </row>
    <row r="7" spans="1:2" ht="17.399999999999999" x14ac:dyDescent="0.3">
      <c r="A7" s="4" t="s">
        <v>16</v>
      </c>
      <c r="B7" s="6">
        <v>629</v>
      </c>
    </row>
    <row r="8" spans="1:2" ht="17.399999999999999" x14ac:dyDescent="0.3">
      <c r="A8" s="4" t="s">
        <v>21</v>
      </c>
      <c r="B8" s="6">
        <v>630</v>
      </c>
    </row>
    <row r="9" spans="1:2" ht="17.399999999999999" x14ac:dyDescent="0.3">
      <c r="A9" s="4" t="s">
        <v>69</v>
      </c>
      <c r="B9" s="6">
        <v>631</v>
      </c>
    </row>
    <row r="10" spans="1:2" ht="17.399999999999999" x14ac:dyDescent="0.3">
      <c r="A10" s="4" t="s">
        <v>70</v>
      </c>
      <c r="B10" s="6">
        <v>632</v>
      </c>
    </row>
    <row r="11" spans="1:2" ht="17.399999999999999" x14ac:dyDescent="0.3">
      <c r="A11" s="4" t="s">
        <v>71</v>
      </c>
      <c r="B11" s="6">
        <v>480</v>
      </c>
    </row>
    <row r="12" spans="1:2" ht="17.399999999999999" x14ac:dyDescent="0.3">
      <c r="A12" s="4" t="s">
        <v>72</v>
      </c>
      <c r="B12" s="6">
        <v>40</v>
      </c>
    </row>
  </sheetData>
  <pageMargins left="0.70866141732283472" right="0.70866141732283472" top="0.74803149606299213" bottom="0.74803149606299213" header="0.31496062992125984" footer="0.31496062992125984"/>
  <pageSetup paperSize="0" fitToHeight="0" orientation="landscape" r:id="rId1"/>
  <headerFooter>
    <oddFooter>&amp;L&amp;D &amp;T&amp;RPagina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8DE5-A969-4E21-8CC8-AB959B405396}">
  <sheetPr>
    <pageSetUpPr fitToPage="1"/>
  </sheetPr>
  <dimension ref="A1:AC43"/>
  <sheetViews>
    <sheetView workbookViewId="0">
      <selection activeCell="A34" sqref="A34:XFD34"/>
    </sheetView>
  </sheetViews>
  <sheetFormatPr defaultRowHeight="14.4" x14ac:dyDescent="0.3"/>
  <cols>
    <col min="1" max="1" width="53.5546875" bestFit="1" customWidth="1"/>
    <col min="2" max="21" width="7.33203125" style="1" customWidth="1"/>
  </cols>
  <sheetData>
    <row r="1" spans="1:21" ht="18" customHeight="1" x14ac:dyDescent="0.3">
      <c r="A1" s="9" t="s">
        <v>0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</row>
    <row r="2" spans="1:21" ht="18" customHeight="1" x14ac:dyDescent="0.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>
        <v>500</v>
      </c>
      <c r="G2" s="6">
        <v>505</v>
      </c>
      <c r="H2" s="6">
        <v>510</v>
      </c>
      <c r="I2" s="6">
        <v>515</v>
      </c>
      <c r="J2" s="6">
        <v>520</v>
      </c>
      <c r="K2" s="6">
        <v>548</v>
      </c>
      <c r="L2" s="6">
        <v>555</v>
      </c>
      <c r="M2" s="6">
        <v>562</v>
      </c>
      <c r="N2" s="6">
        <v>569</v>
      </c>
      <c r="O2" s="6">
        <v>576</v>
      </c>
      <c r="P2" s="6">
        <v>583</v>
      </c>
      <c r="Q2" s="6">
        <v>590</v>
      </c>
      <c r="R2" s="6">
        <v>597</v>
      </c>
      <c r="S2" s="6">
        <v>604</v>
      </c>
      <c r="T2" s="6">
        <v>611</v>
      </c>
      <c r="U2" s="6">
        <v>618</v>
      </c>
    </row>
    <row r="3" spans="1:21" ht="18" customHeight="1" x14ac:dyDescent="0.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6">
        <v>501</v>
      </c>
      <c r="G3" s="6">
        <v>506</v>
      </c>
      <c r="H3" s="6">
        <v>511</v>
      </c>
      <c r="I3" s="6">
        <v>516</v>
      </c>
      <c r="J3" s="6">
        <v>521</v>
      </c>
      <c r="K3" s="6">
        <v>549</v>
      </c>
      <c r="L3" s="6">
        <v>556</v>
      </c>
      <c r="M3" s="6">
        <v>563</v>
      </c>
      <c r="N3" s="6">
        <v>570</v>
      </c>
      <c r="O3" s="6">
        <v>577</v>
      </c>
      <c r="P3" s="6">
        <v>584</v>
      </c>
      <c r="Q3" s="6">
        <v>591</v>
      </c>
      <c r="R3" s="6">
        <v>598</v>
      </c>
      <c r="S3" s="6">
        <v>605</v>
      </c>
      <c r="T3" s="6">
        <v>612</v>
      </c>
      <c r="U3" s="6">
        <v>619</v>
      </c>
    </row>
    <row r="4" spans="1:21" ht="18" customHeight="1" x14ac:dyDescent="0.3">
      <c r="A4" s="4" t="s">
        <v>11</v>
      </c>
      <c r="B4" s="5" t="s">
        <v>12</v>
      </c>
      <c r="C4" s="5" t="s">
        <v>13</v>
      </c>
      <c r="D4" s="5" t="s">
        <v>14</v>
      </c>
      <c r="E4" s="5" t="s">
        <v>15</v>
      </c>
      <c r="F4" s="6">
        <v>502</v>
      </c>
      <c r="G4" s="6">
        <v>507</v>
      </c>
      <c r="H4" s="6">
        <v>512</v>
      </c>
      <c r="I4" s="6">
        <v>517</v>
      </c>
      <c r="J4" s="6">
        <v>522</v>
      </c>
      <c r="K4" s="6">
        <v>550</v>
      </c>
      <c r="L4" s="6">
        <v>557</v>
      </c>
      <c r="M4" s="6">
        <v>564</v>
      </c>
      <c r="N4" s="6">
        <v>571</v>
      </c>
      <c r="O4" s="6">
        <v>578</v>
      </c>
      <c r="P4" s="6">
        <v>585</v>
      </c>
      <c r="Q4" s="6">
        <v>592</v>
      </c>
      <c r="R4" s="6">
        <v>599</v>
      </c>
      <c r="S4" s="6">
        <v>606</v>
      </c>
      <c r="T4" s="6">
        <v>613</v>
      </c>
      <c r="U4" s="6">
        <v>620</v>
      </c>
    </row>
    <row r="5" spans="1:21" ht="18" customHeight="1" x14ac:dyDescent="0.3">
      <c r="A5" s="4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6">
        <v>503</v>
      </c>
      <c r="G5" s="6">
        <v>508</v>
      </c>
      <c r="H5" s="6">
        <v>513</v>
      </c>
      <c r="I5" s="6">
        <v>518</v>
      </c>
      <c r="J5" s="6">
        <v>523</v>
      </c>
      <c r="K5" s="6">
        <v>551</v>
      </c>
      <c r="L5" s="6">
        <v>558</v>
      </c>
      <c r="M5" s="6">
        <v>565</v>
      </c>
      <c r="N5" s="6">
        <v>572</v>
      </c>
      <c r="O5" s="6">
        <v>579</v>
      </c>
      <c r="P5" s="6">
        <v>586</v>
      </c>
      <c r="Q5" s="6">
        <v>593</v>
      </c>
      <c r="R5" s="6">
        <v>600</v>
      </c>
      <c r="S5" s="6">
        <v>607</v>
      </c>
      <c r="T5" s="6">
        <v>614</v>
      </c>
      <c r="U5" s="6">
        <v>621</v>
      </c>
    </row>
    <row r="6" spans="1:21" ht="18" customHeight="1" x14ac:dyDescent="0.3">
      <c r="A6" s="4" t="s">
        <v>21</v>
      </c>
      <c r="B6" s="5" t="s">
        <v>22</v>
      </c>
      <c r="C6" s="5" t="s">
        <v>23</v>
      </c>
      <c r="D6" s="5">
        <v>198</v>
      </c>
      <c r="E6" s="5" t="s">
        <v>24</v>
      </c>
      <c r="F6" s="6">
        <v>504</v>
      </c>
      <c r="G6" s="6">
        <v>509</v>
      </c>
      <c r="H6" s="6">
        <v>514</v>
      </c>
      <c r="I6" s="6">
        <v>519</v>
      </c>
      <c r="J6" s="6">
        <v>524</v>
      </c>
      <c r="K6" s="6">
        <v>552</v>
      </c>
      <c r="L6" s="6">
        <v>559</v>
      </c>
      <c r="M6" s="6">
        <v>566</v>
      </c>
      <c r="N6" s="6">
        <v>573</v>
      </c>
      <c r="O6" s="6">
        <v>580</v>
      </c>
      <c r="P6" s="6">
        <v>587</v>
      </c>
      <c r="Q6" s="6">
        <v>594</v>
      </c>
      <c r="R6" s="6">
        <v>601</v>
      </c>
      <c r="S6" s="6">
        <v>608</v>
      </c>
      <c r="T6" s="6">
        <v>615</v>
      </c>
      <c r="U6" s="6">
        <v>622</v>
      </c>
    </row>
    <row r="7" spans="1:21" ht="18" customHeight="1" x14ac:dyDescent="0.3">
      <c r="A7" s="4" t="s">
        <v>25</v>
      </c>
      <c r="B7" s="6">
        <v>525</v>
      </c>
      <c r="C7" s="6">
        <v>527</v>
      </c>
      <c r="D7" s="6">
        <v>529</v>
      </c>
      <c r="E7" s="6">
        <v>531</v>
      </c>
      <c r="F7" s="6">
        <v>533</v>
      </c>
      <c r="G7" s="6">
        <v>535</v>
      </c>
      <c r="H7" s="6">
        <v>537</v>
      </c>
      <c r="I7" s="6">
        <v>539</v>
      </c>
      <c r="J7" s="6">
        <v>541</v>
      </c>
      <c r="K7" s="6">
        <v>553</v>
      </c>
      <c r="L7" s="6">
        <v>560</v>
      </c>
      <c r="M7" s="6">
        <v>567</v>
      </c>
      <c r="N7" s="6">
        <v>574</v>
      </c>
      <c r="O7" s="6">
        <v>581</v>
      </c>
      <c r="P7" s="6">
        <v>588</v>
      </c>
      <c r="Q7" s="6">
        <v>595</v>
      </c>
      <c r="R7" s="6">
        <v>602</v>
      </c>
      <c r="S7" s="6">
        <v>609</v>
      </c>
      <c r="T7" s="6">
        <v>616</v>
      </c>
      <c r="U7" s="6">
        <v>623</v>
      </c>
    </row>
    <row r="8" spans="1:21" ht="18" customHeight="1" x14ac:dyDescent="0.3">
      <c r="A8" s="4" t="s">
        <v>26</v>
      </c>
      <c r="B8" s="6">
        <v>526</v>
      </c>
      <c r="C8" s="6">
        <v>528</v>
      </c>
      <c r="D8" s="6">
        <v>530</v>
      </c>
      <c r="E8" s="6">
        <v>532</v>
      </c>
      <c r="F8" s="6">
        <v>534</v>
      </c>
      <c r="G8" s="6">
        <v>536</v>
      </c>
      <c r="H8" s="6">
        <v>538</v>
      </c>
      <c r="I8" s="6">
        <v>540</v>
      </c>
      <c r="J8" s="6">
        <v>542</v>
      </c>
      <c r="K8" s="6">
        <v>554</v>
      </c>
      <c r="L8" s="6">
        <v>561</v>
      </c>
      <c r="M8" s="6">
        <v>568</v>
      </c>
      <c r="N8" s="6">
        <v>575</v>
      </c>
      <c r="O8" s="6">
        <v>582</v>
      </c>
      <c r="P8" s="6">
        <v>589</v>
      </c>
      <c r="Q8" s="6">
        <v>596</v>
      </c>
      <c r="R8" s="6">
        <v>603</v>
      </c>
      <c r="S8" s="6">
        <v>610</v>
      </c>
      <c r="T8" s="6">
        <v>617</v>
      </c>
      <c r="U8" s="6">
        <v>624</v>
      </c>
    </row>
    <row r="9" spans="1:21" ht="18" customHeight="1" x14ac:dyDescent="0.3">
      <c r="A9" s="4" t="s">
        <v>27</v>
      </c>
      <c r="B9" s="6">
        <v>2071</v>
      </c>
      <c r="C9" s="6">
        <v>2072</v>
      </c>
      <c r="D9" s="6">
        <v>2073</v>
      </c>
      <c r="E9" s="6">
        <v>2074</v>
      </c>
      <c r="F9" s="6">
        <v>2075</v>
      </c>
      <c r="G9" s="6">
        <v>2076</v>
      </c>
      <c r="H9" s="6">
        <v>2077</v>
      </c>
      <c r="I9" s="6">
        <v>2078</v>
      </c>
      <c r="J9" s="6">
        <v>2079</v>
      </c>
      <c r="K9" s="6">
        <v>2080</v>
      </c>
      <c r="L9" s="6">
        <v>2081</v>
      </c>
      <c r="M9" s="6">
        <v>2082</v>
      </c>
      <c r="N9" s="6">
        <v>2083</v>
      </c>
      <c r="O9" s="6">
        <v>2084</v>
      </c>
      <c r="P9" s="6">
        <v>2085</v>
      </c>
      <c r="Q9" s="6">
        <v>2086</v>
      </c>
      <c r="R9" s="6">
        <v>2087</v>
      </c>
      <c r="S9" s="6">
        <v>2088</v>
      </c>
      <c r="T9" s="6">
        <v>2089</v>
      </c>
      <c r="U9" s="6">
        <v>2090</v>
      </c>
    </row>
    <row r="10" spans="1:21" ht="18" customHeight="1" x14ac:dyDescent="0.3">
      <c r="A10" s="4" t="s">
        <v>28</v>
      </c>
      <c r="B10" s="6">
        <v>2106</v>
      </c>
      <c r="C10" s="6">
        <v>2107</v>
      </c>
      <c r="D10" s="6">
        <v>2108</v>
      </c>
      <c r="E10" s="6">
        <v>2109</v>
      </c>
      <c r="F10" s="6">
        <v>2110</v>
      </c>
      <c r="G10" s="6">
        <v>2111</v>
      </c>
      <c r="H10" s="6">
        <v>2112</v>
      </c>
      <c r="I10" s="6">
        <v>2113</v>
      </c>
      <c r="J10" s="6">
        <v>2114</v>
      </c>
      <c r="K10" s="6">
        <v>2115</v>
      </c>
      <c r="L10" s="6">
        <v>2116</v>
      </c>
      <c r="M10" s="6">
        <v>2117</v>
      </c>
      <c r="N10" s="6">
        <v>2118</v>
      </c>
      <c r="O10" s="6">
        <v>2119</v>
      </c>
      <c r="P10" s="6">
        <v>2120</v>
      </c>
      <c r="Q10" s="6">
        <v>2121</v>
      </c>
      <c r="R10" s="6">
        <v>2122</v>
      </c>
      <c r="S10" s="6">
        <v>2123</v>
      </c>
      <c r="T10" s="6">
        <v>2124</v>
      </c>
      <c r="U10" s="6">
        <v>2125</v>
      </c>
    </row>
    <row r="11" spans="1:21" ht="18" customHeight="1" x14ac:dyDescent="0.3">
      <c r="A11" s="4" t="s">
        <v>29</v>
      </c>
      <c r="B11" s="6">
        <v>2141</v>
      </c>
      <c r="C11" s="6">
        <v>2142</v>
      </c>
      <c r="D11" s="6">
        <v>2143</v>
      </c>
      <c r="E11" s="6">
        <v>2144</v>
      </c>
      <c r="F11" s="6">
        <v>2145</v>
      </c>
      <c r="G11" s="6">
        <v>2146</v>
      </c>
      <c r="H11" s="6">
        <v>2147</v>
      </c>
      <c r="I11" s="6">
        <v>2148</v>
      </c>
      <c r="J11" s="6">
        <v>2149</v>
      </c>
      <c r="K11" s="6">
        <v>2150</v>
      </c>
      <c r="L11" s="6">
        <v>2151</v>
      </c>
      <c r="M11" s="6">
        <v>2152</v>
      </c>
      <c r="N11" s="6">
        <v>2153</v>
      </c>
      <c r="O11" s="6">
        <v>2154</v>
      </c>
      <c r="P11" s="6">
        <v>2155</v>
      </c>
      <c r="Q11" s="6">
        <v>2156</v>
      </c>
      <c r="R11" s="6">
        <v>2157</v>
      </c>
      <c r="S11" s="6">
        <v>2158</v>
      </c>
      <c r="T11" s="6">
        <v>2159</v>
      </c>
      <c r="U11" s="6">
        <v>2160</v>
      </c>
    </row>
    <row r="12" spans="1:21" ht="18" customHeight="1" x14ac:dyDescent="0.3">
      <c r="A12" s="7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 ht="18" customHeight="1" x14ac:dyDescent="0.3">
      <c r="A13" s="22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1" ht="18" customHeight="1" x14ac:dyDescent="0.3">
      <c r="A14" s="22"/>
      <c r="B14" s="3">
        <v>21</v>
      </c>
      <c r="C14" s="3">
        <v>22</v>
      </c>
      <c r="D14" s="3">
        <v>23</v>
      </c>
      <c r="E14" s="3">
        <v>24</v>
      </c>
      <c r="F14" s="3">
        <v>25</v>
      </c>
      <c r="G14" s="27">
        <v>26</v>
      </c>
      <c r="H14" s="27">
        <v>27</v>
      </c>
      <c r="I14" s="27">
        <v>28</v>
      </c>
      <c r="J14" s="27">
        <v>29</v>
      </c>
      <c r="K14" s="27">
        <v>30</v>
      </c>
      <c r="L14" s="3">
        <v>31</v>
      </c>
      <c r="M14" s="3">
        <v>32</v>
      </c>
      <c r="N14" s="3">
        <v>33</v>
      </c>
      <c r="O14" s="3">
        <v>34</v>
      </c>
      <c r="P14" s="3">
        <v>35</v>
      </c>
      <c r="Q14" s="29"/>
      <c r="R14" s="29"/>
      <c r="S14" s="29"/>
      <c r="T14" s="29"/>
      <c r="U14" s="29"/>
    </row>
    <row r="15" spans="1:21" ht="18" customHeight="1" x14ac:dyDescent="0.3">
      <c r="A15" s="4" t="s">
        <v>1</v>
      </c>
      <c r="B15" s="6">
        <v>774</v>
      </c>
      <c r="C15" s="6">
        <v>781</v>
      </c>
      <c r="D15" s="6">
        <v>788</v>
      </c>
      <c r="E15" s="6">
        <v>795</v>
      </c>
      <c r="F15" s="6">
        <v>802</v>
      </c>
      <c r="G15" s="6">
        <v>2001</v>
      </c>
      <c r="H15" s="6">
        <v>2008</v>
      </c>
      <c r="I15" s="6">
        <v>2015</v>
      </c>
      <c r="J15" s="6">
        <v>2022</v>
      </c>
      <c r="K15" s="6">
        <v>2029</v>
      </c>
      <c r="L15" s="6">
        <v>2036</v>
      </c>
      <c r="M15" s="6">
        <v>2043</v>
      </c>
      <c r="N15" s="6">
        <v>2050</v>
      </c>
      <c r="O15" s="6">
        <v>2057</v>
      </c>
      <c r="P15" s="6">
        <v>2064</v>
      </c>
      <c r="Q15" s="29"/>
      <c r="R15" s="29"/>
      <c r="S15" s="29"/>
      <c r="T15" s="29"/>
      <c r="U15" s="29"/>
    </row>
    <row r="16" spans="1:21" ht="18" customHeight="1" x14ac:dyDescent="0.3">
      <c r="A16" s="4" t="s">
        <v>6</v>
      </c>
      <c r="B16" s="6">
        <v>775</v>
      </c>
      <c r="C16" s="6">
        <v>782</v>
      </c>
      <c r="D16" s="6">
        <v>789</v>
      </c>
      <c r="E16" s="6">
        <v>796</v>
      </c>
      <c r="F16" s="6">
        <v>803</v>
      </c>
      <c r="G16" s="6">
        <v>2002</v>
      </c>
      <c r="H16" s="6">
        <v>2009</v>
      </c>
      <c r="I16" s="6">
        <v>2016</v>
      </c>
      <c r="J16" s="6">
        <v>2023</v>
      </c>
      <c r="K16" s="6">
        <v>2030</v>
      </c>
      <c r="L16" s="6">
        <f t="shared" ref="L16:P21" si="0">L15+1</f>
        <v>2037</v>
      </c>
      <c r="M16" s="6">
        <f t="shared" si="0"/>
        <v>2044</v>
      </c>
      <c r="N16" s="6">
        <f t="shared" si="0"/>
        <v>2051</v>
      </c>
      <c r="O16" s="6">
        <f t="shared" si="0"/>
        <v>2058</v>
      </c>
      <c r="P16" s="6">
        <f t="shared" si="0"/>
        <v>2065</v>
      </c>
      <c r="Q16" s="29"/>
      <c r="R16" s="29"/>
      <c r="S16" s="29"/>
      <c r="T16" s="29"/>
      <c r="U16" s="29"/>
    </row>
    <row r="17" spans="1:21" ht="18" customHeight="1" x14ac:dyDescent="0.3">
      <c r="A17" s="4" t="s">
        <v>11</v>
      </c>
      <c r="B17" s="6">
        <v>776</v>
      </c>
      <c r="C17" s="6">
        <v>783</v>
      </c>
      <c r="D17" s="6">
        <v>790</v>
      </c>
      <c r="E17" s="6">
        <v>797</v>
      </c>
      <c r="F17" s="6">
        <v>804</v>
      </c>
      <c r="G17" s="6">
        <v>2003</v>
      </c>
      <c r="H17" s="6">
        <v>2010</v>
      </c>
      <c r="I17" s="6">
        <v>2017</v>
      </c>
      <c r="J17" s="6">
        <v>2024</v>
      </c>
      <c r="K17" s="6">
        <v>2031</v>
      </c>
      <c r="L17" s="6">
        <f t="shared" si="0"/>
        <v>2038</v>
      </c>
      <c r="M17" s="6">
        <f t="shared" si="0"/>
        <v>2045</v>
      </c>
      <c r="N17" s="6">
        <f t="shared" si="0"/>
        <v>2052</v>
      </c>
      <c r="O17" s="6">
        <f t="shared" si="0"/>
        <v>2059</v>
      </c>
      <c r="P17" s="6">
        <f t="shared" si="0"/>
        <v>2066</v>
      </c>
      <c r="Q17" s="29"/>
      <c r="R17" s="29"/>
      <c r="S17" s="29"/>
      <c r="T17" s="29"/>
      <c r="U17" s="29"/>
    </row>
    <row r="18" spans="1:21" ht="18" customHeight="1" x14ac:dyDescent="0.3">
      <c r="A18" s="4" t="s">
        <v>16</v>
      </c>
      <c r="B18" s="6">
        <v>777</v>
      </c>
      <c r="C18" s="6">
        <v>784</v>
      </c>
      <c r="D18" s="6">
        <v>791</v>
      </c>
      <c r="E18" s="6">
        <v>798</v>
      </c>
      <c r="F18" s="6">
        <v>805</v>
      </c>
      <c r="G18" s="6">
        <v>2004</v>
      </c>
      <c r="H18" s="6">
        <v>2011</v>
      </c>
      <c r="I18" s="6">
        <v>2018</v>
      </c>
      <c r="J18" s="6">
        <v>2025</v>
      </c>
      <c r="K18" s="6">
        <v>2032</v>
      </c>
      <c r="L18" s="6">
        <f t="shared" si="0"/>
        <v>2039</v>
      </c>
      <c r="M18" s="6">
        <f t="shared" si="0"/>
        <v>2046</v>
      </c>
      <c r="N18" s="6">
        <f t="shared" si="0"/>
        <v>2053</v>
      </c>
      <c r="O18" s="6">
        <f t="shared" si="0"/>
        <v>2060</v>
      </c>
      <c r="P18" s="6">
        <f t="shared" si="0"/>
        <v>2067</v>
      </c>
      <c r="Q18" s="29"/>
      <c r="R18" s="29"/>
      <c r="S18" s="29"/>
      <c r="T18" s="29"/>
      <c r="U18" s="29"/>
    </row>
    <row r="19" spans="1:21" ht="18" customHeight="1" x14ac:dyDescent="0.3">
      <c r="A19" s="4" t="s">
        <v>21</v>
      </c>
      <c r="B19" s="6">
        <v>778</v>
      </c>
      <c r="C19" s="6">
        <v>785</v>
      </c>
      <c r="D19" s="6">
        <v>792</v>
      </c>
      <c r="E19" s="6">
        <v>799</v>
      </c>
      <c r="F19" s="6">
        <v>806</v>
      </c>
      <c r="G19" s="6">
        <v>2005</v>
      </c>
      <c r="H19" s="6">
        <v>2012</v>
      </c>
      <c r="I19" s="6">
        <v>2019</v>
      </c>
      <c r="J19" s="6">
        <v>2026</v>
      </c>
      <c r="K19" s="6">
        <v>2033</v>
      </c>
      <c r="L19" s="6">
        <f t="shared" si="0"/>
        <v>2040</v>
      </c>
      <c r="M19" s="6">
        <f t="shared" si="0"/>
        <v>2047</v>
      </c>
      <c r="N19" s="6">
        <f t="shared" si="0"/>
        <v>2054</v>
      </c>
      <c r="O19" s="6">
        <f t="shared" si="0"/>
        <v>2061</v>
      </c>
      <c r="P19" s="6">
        <f t="shared" si="0"/>
        <v>2068</v>
      </c>
      <c r="Q19" s="29"/>
      <c r="R19" s="29"/>
      <c r="S19" s="29"/>
      <c r="T19" s="29"/>
      <c r="U19" s="29"/>
    </row>
    <row r="20" spans="1:21" ht="18" customHeight="1" x14ac:dyDescent="0.3">
      <c r="A20" s="4" t="s">
        <v>25</v>
      </c>
      <c r="B20" s="6">
        <v>779</v>
      </c>
      <c r="C20" s="6">
        <v>786</v>
      </c>
      <c r="D20" s="6">
        <v>793</v>
      </c>
      <c r="E20" s="6">
        <v>800</v>
      </c>
      <c r="F20" s="6">
        <v>807</v>
      </c>
      <c r="G20" s="6">
        <v>2006</v>
      </c>
      <c r="H20" s="6">
        <v>2013</v>
      </c>
      <c r="I20" s="6">
        <v>2020</v>
      </c>
      <c r="J20" s="6">
        <v>2027</v>
      </c>
      <c r="K20" s="6">
        <v>2034</v>
      </c>
      <c r="L20" s="6">
        <f t="shared" si="0"/>
        <v>2041</v>
      </c>
      <c r="M20" s="6">
        <f t="shared" si="0"/>
        <v>2048</v>
      </c>
      <c r="N20" s="6">
        <f t="shared" si="0"/>
        <v>2055</v>
      </c>
      <c r="O20" s="6">
        <f t="shared" si="0"/>
        <v>2062</v>
      </c>
      <c r="P20" s="6">
        <f t="shared" si="0"/>
        <v>2069</v>
      </c>
      <c r="Q20" s="29"/>
      <c r="R20" s="29"/>
      <c r="S20" s="29"/>
      <c r="T20" s="29"/>
      <c r="U20" s="29"/>
    </row>
    <row r="21" spans="1:21" ht="18" customHeight="1" x14ac:dyDescent="0.3">
      <c r="A21" s="4" t="s">
        <v>26</v>
      </c>
      <c r="B21" s="6">
        <v>780</v>
      </c>
      <c r="C21" s="6">
        <v>787</v>
      </c>
      <c r="D21" s="6">
        <v>794</v>
      </c>
      <c r="E21" s="6">
        <v>801</v>
      </c>
      <c r="F21" s="6">
        <v>808</v>
      </c>
      <c r="G21" s="6">
        <v>2007</v>
      </c>
      <c r="H21" s="6">
        <v>2014</v>
      </c>
      <c r="I21" s="6">
        <v>2021</v>
      </c>
      <c r="J21" s="6">
        <v>2028</v>
      </c>
      <c r="K21" s="6">
        <v>2035</v>
      </c>
      <c r="L21" s="6">
        <f t="shared" si="0"/>
        <v>2042</v>
      </c>
      <c r="M21" s="6">
        <f t="shared" si="0"/>
        <v>2049</v>
      </c>
      <c r="N21" s="6">
        <f t="shared" si="0"/>
        <v>2056</v>
      </c>
      <c r="O21" s="6">
        <f t="shared" si="0"/>
        <v>2063</v>
      </c>
      <c r="P21" s="6">
        <f t="shared" si="0"/>
        <v>2070</v>
      </c>
      <c r="Q21" s="29"/>
      <c r="R21" s="29"/>
      <c r="S21" s="29"/>
      <c r="T21" s="29"/>
      <c r="U21" s="29"/>
    </row>
    <row r="22" spans="1:21" ht="18" customHeight="1" x14ac:dyDescent="0.3">
      <c r="A22" s="4" t="s">
        <v>27</v>
      </c>
      <c r="B22" s="6">
        <v>2091</v>
      </c>
      <c r="C22" s="6">
        <v>2092</v>
      </c>
      <c r="D22" s="6">
        <v>2093</v>
      </c>
      <c r="E22" s="6">
        <v>2094</v>
      </c>
      <c r="F22" s="6">
        <v>2095</v>
      </c>
      <c r="G22" s="6">
        <v>2096</v>
      </c>
      <c r="H22" s="6">
        <v>2097</v>
      </c>
      <c r="I22" s="6">
        <v>2098</v>
      </c>
      <c r="J22" s="6">
        <v>2099</v>
      </c>
      <c r="K22" s="6">
        <v>2100</v>
      </c>
      <c r="L22" s="6">
        <v>2101</v>
      </c>
      <c r="M22" s="6">
        <v>2102</v>
      </c>
      <c r="N22" s="6">
        <v>2103</v>
      </c>
      <c r="O22" s="6">
        <v>2104</v>
      </c>
      <c r="P22" s="6">
        <v>2105</v>
      </c>
      <c r="Q22" s="29"/>
      <c r="R22" s="29"/>
      <c r="S22" s="29"/>
      <c r="T22" s="29"/>
      <c r="U22" s="29"/>
    </row>
    <row r="23" spans="1:21" ht="18" customHeight="1" x14ac:dyDescent="0.3">
      <c r="A23" s="4" t="s">
        <v>28</v>
      </c>
      <c r="B23" s="6">
        <v>2126</v>
      </c>
      <c r="C23" s="6">
        <v>2127</v>
      </c>
      <c r="D23" s="6">
        <v>2128</v>
      </c>
      <c r="E23" s="6">
        <v>2129</v>
      </c>
      <c r="F23" s="6">
        <v>2130</v>
      </c>
      <c r="G23" s="6">
        <v>2131</v>
      </c>
      <c r="H23" s="6">
        <v>2132</v>
      </c>
      <c r="I23" s="6">
        <v>2133</v>
      </c>
      <c r="J23" s="6">
        <v>2134</v>
      </c>
      <c r="K23" s="6">
        <v>2135</v>
      </c>
      <c r="L23" s="6">
        <v>2136</v>
      </c>
      <c r="M23" s="6">
        <v>2137</v>
      </c>
      <c r="N23" s="6">
        <v>2138</v>
      </c>
      <c r="O23" s="6">
        <v>2139</v>
      </c>
      <c r="P23" s="6">
        <v>2140</v>
      </c>
      <c r="Q23" s="29"/>
      <c r="R23" s="29"/>
      <c r="S23" s="29"/>
      <c r="T23" s="29"/>
      <c r="U23" s="29"/>
    </row>
    <row r="24" spans="1:21" ht="18" customHeight="1" x14ac:dyDescent="0.3">
      <c r="A24" s="4" t="s">
        <v>29</v>
      </c>
      <c r="B24" s="6">
        <v>2161</v>
      </c>
      <c r="C24" s="6">
        <v>2162</v>
      </c>
      <c r="D24" s="6">
        <v>2163</v>
      </c>
      <c r="E24" s="6">
        <v>2164</v>
      </c>
      <c r="F24" s="6">
        <v>2165</v>
      </c>
      <c r="G24" s="6">
        <v>2166</v>
      </c>
      <c r="H24" s="6">
        <v>2167</v>
      </c>
      <c r="I24" s="6">
        <v>2168</v>
      </c>
      <c r="J24" s="6">
        <v>2169</v>
      </c>
      <c r="K24" s="6">
        <v>2170</v>
      </c>
      <c r="L24" s="6">
        <v>2171</v>
      </c>
      <c r="M24" s="6">
        <v>2172</v>
      </c>
      <c r="N24" s="6">
        <v>2173</v>
      </c>
      <c r="O24" s="6">
        <v>2174</v>
      </c>
      <c r="P24" s="6">
        <v>2175</v>
      </c>
      <c r="Q24" s="29"/>
      <c r="R24" s="29"/>
      <c r="S24" s="29"/>
      <c r="T24" s="29"/>
      <c r="U24" s="29"/>
    </row>
    <row r="25" spans="1:21" ht="18" customHeight="1" x14ac:dyDescent="0.4">
      <c r="A25" s="22"/>
      <c r="B25" s="29"/>
      <c r="C25" s="29"/>
      <c r="D25" s="29"/>
      <c r="E25" s="29"/>
      <c r="F25" s="29"/>
      <c r="G25" s="45" t="s">
        <v>30</v>
      </c>
      <c r="H25" s="45"/>
      <c r="I25" s="45"/>
      <c r="J25" s="45"/>
      <c r="K25" s="45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1" ht="18" customHeight="1" x14ac:dyDescent="0.3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1:21" ht="18" customHeight="1" x14ac:dyDescent="0.3">
      <c r="A27" s="31" t="s">
        <v>97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ht="18" customHeight="1" x14ac:dyDescent="0.3">
      <c r="A28" s="32" t="s">
        <v>98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29" spans="1:21" ht="18" customHeight="1" x14ac:dyDescent="0.3">
      <c r="A29" s="32" t="s">
        <v>99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21" ht="18" customHeight="1" x14ac:dyDescent="0.3">
      <c r="A30" s="32" t="s">
        <v>100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1" ht="18" customHeight="1" x14ac:dyDescent="0.3">
      <c r="A31" s="32" t="s">
        <v>101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1" ht="18" customHeight="1" x14ac:dyDescent="0.3">
      <c r="A32" s="32" t="s">
        <v>102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29" ht="18" customHeight="1" x14ac:dyDescent="0.3">
      <c r="A33" s="28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29" s="2" customFormat="1" ht="18" x14ac:dyDescent="0.35">
      <c r="A34" s="19" t="s">
        <v>95</v>
      </c>
      <c r="B34" s="37" t="s">
        <v>96</v>
      </c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/>
      <c r="W34"/>
      <c r="X34"/>
      <c r="Y34"/>
      <c r="Z34"/>
      <c r="AA34"/>
      <c r="AB34"/>
      <c r="AC34"/>
    </row>
    <row r="35" spans="1:29" ht="18" customHeight="1" x14ac:dyDescent="0.3">
      <c r="A35" s="28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29" s="36" customFormat="1" ht="18" customHeight="1" x14ac:dyDescent="0.35">
      <c r="A36" s="15" t="s">
        <v>129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9" s="2" customFormat="1" ht="18" x14ac:dyDescent="0.35">
      <c r="A37" s="15" t="s">
        <v>130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/>
      <c r="W37"/>
      <c r="X37"/>
      <c r="Y37"/>
      <c r="Z37"/>
      <c r="AA37"/>
      <c r="AB37"/>
      <c r="AC37"/>
    </row>
    <row r="38" spans="1:29" s="2" customFormat="1" ht="18" x14ac:dyDescent="0.35">
      <c r="A38" s="15" t="s">
        <v>131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/>
      <c r="W38"/>
      <c r="X38"/>
      <c r="Y38"/>
      <c r="Z38"/>
      <c r="AA38"/>
      <c r="AB38"/>
      <c r="AC38"/>
    </row>
    <row r="39" spans="1:29" s="2" customFormat="1" ht="18" x14ac:dyDescent="0.35">
      <c r="A39" s="28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/>
      <c r="W39"/>
      <c r="X39"/>
      <c r="Y39"/>
      <c r="Z39"/>
      <c r="AA39"/>
      <c r="AB39"/>
      <c r="AC39"/>
    </row>
    <row r="40" spans="1:29" ht="18" customHeight="1" x14ac:dyDescent="0.3">
      <c r="A40" s="28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9" ht="18" customHeight="1" x14ac:dyDescent="0.3">
      <c r="A41" s="28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9" x14ac:dyDescent="0.3">
      <c r="A42" s="28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9" x14ac:dyDescent="0.3">
      <c r="A43" s="28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</sheetData>
  <mergeCells count="1">
    <mergeCell ref="G25:K25"/>
  </mergeCells>
  <pageMargins left="0.70866141732283472" right="0.70866141732283472" top="0.74803149606299213" bottom="0.74803149606299213" header="0.31496062992125984" footer="0.31496062992125984"/>
  <pageSetup paperSize="0" scale="65" fitToHeight="0" orientation="landscape" r:id="rId1"/>
  <headerFooter>
    <oddFooter>&amp;L&amp;D &amp;T&amp;RPagina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DA8E-33D4-40B2-A020-AB1A5D22718E}">
  <sheetPr>
    <pageSetUpPr fitToPage="1"/>
  </sheetPr>
  <dimension ref="A1:V13"/>
  <sheetViews>
    <sheetView workbookViewId="0">
      <selection activeCell="A12" sqref="A12"/>
    </sheetView>
  </sheetViews>
  <sheetFormatPr defaultRowHeight="14.4" x14ac:dyDescent="0.3"/>
  <cols>
    <col min="1" max="1" width="50.77734375" bestFit="1" customWidth="1"/>
    <col min="2" max="22" width="7.33203125" customWidth="1"/>
  </cols>
  <sheetData>
    <row r="1" spans="1:22" ht="17.399999999999999" x14ac:dyDescent="0.3">
      <c r="A1" s="9" t="s">
        <v>31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27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</row>
    <row r="2" spans="1:22" ht="17.399999999999999" x14ac:dyDescent="0.3">
      <c r="A2" s="4" t="s">
        <v>1</v>
      </c>
      <c r="B2" s="5">
        <v>153</v>
      </c>
      <c r="C2" s="5">
        <v>153</v>
      </c>
      <c r="D2" s="5">
        <v>134</v>
      </c>
      <c r="E2" s="5">
        <v>134</v>
      </c>
      <c r="F2" s="6">
        <v>135</v>
      </c>
      <c r="G2" s="6">
        <v>298</v>
      </c>
      <c r="H2" s="6">
        <v>298</v>
      </c>
      <c r="I2" s="6">
        <v>464</v>
      </c>
      <c r="J2" s="6">
        <v>335</v>
      </c>
      <c r="K2" s="6">
        <v>335</v>
      </c>
      <c r="L2" s="6">
        <v>335</v>
      </c>
      <c r="M2" s="6">
        <v>335</v>
      </c>
      <c r="N2" s="6">
        <v>335</v>
      </c>
      <c r="O2" s="33">
        <v>335</v>
      </c>
      <c r="P2" s="6">
        <v>352</v>
      </c>
      <c r="Q2" s="6">
        <v>352</v>
      </c>
      <c r="R2" s="6">
        <v>381</v>
      </c>
      <c r="S2" s="6">
        <v>381</v>
      </c>
      <c r="T2" s="6">
        <v>381</v>
      </c>
      <c r="U2" s="6">
        <v>299</v>
      </c>
      <c r="V2" s="6">
        <v>327</v>
      </c>
    </row>
    <row r="3" spans="1:22" ht="17.399999999999999" x14ac:dyDescent="0.3">
      <c r="A3" s="4" t="s">
        <v>32</v>
      </c>
      <c r="B3" s="5">
        <v>393</v>
      </c>
      <c r="C3" s="5">
        <v>393</v>
      </c>
      <c r="D3" s="5">
        <v>394</v>
      </c>
      <c r="E3" s="5">
        <v>394</v>
      </c>
      <c r="F3" s="6">
        <v>395</v>
      </c>
      <c r="G3" s="6">
        <v>329</v>
      </c>
      <c r="H3" s="6">
        <v>329</v>
      </c>
      <c r="I3" s="6">
        <v>467</v>
      </c>
      <c r="J3" s="6">
        <v>341</v>
      </c>
      <c r="K3" s="6">
        <v>341</v>
      </c>
      <c r="L3" s="6">
        <v>341</v>
      </c>
      <c r="M3" s="6">
        <v>341</v>
      </c>
      <c r="N3" s="6">
        <v>341</v>
      </c>
      <c r="O3" s="33">
        <v>341</v>
      </c>
      <c r="P3" s="6">
        <v>361</v>
      </c>
      <c r="Q3" s="6">
        <v>361</v>
      </c>
      <c r="R3" s="6">
        <v>396</v>
      </c>
      <c r="S3" s="6">
        <v>396</v>
      </c>
      <c r="T3" s="6">
        <v>396</v>
      </c>
      <c r="U3" s="6">
        <v>303</v>
      </c>
      <c r="V3" s="6">
        <v>332</v>
      </c>
    </row>
    <row r="4" spans="1:22" ht="17.399999999999999" x14ac:dyDescent="0.3">
      <c r="A4" s="4" t="s">
        <v>33</v>
      </c>
      <c r="B4" s="5">
        <v>214</v>
      </c>
      <c r="C4" s="5">
        <v>214</v>
      </c>
      <c r="D4" s="5">
        <v>215</v>
      </c>
      <c r="E4" s="5">
        <v>388</v>
      </c>
      <c r="F4" s="6">
        <v>216</v>
      </c>
      <c r="G4" s="6">
        <v>296</v>
      </c>
      <c r="H4" s="6">
        <v>296</v>
      </c>
      <c r="I4" s="6">
        <v>463</v>
      </c>
      <c r="J4" s="6">
        <v>334</v>
      </c>
      <c r="K4" s="6">
        <v>334</v>
      </c>
      <c r="L4" s="6">
        <v>334</v>
      </c>
      <c r="M4" s="6">
        <v>334</v>
      </c>
      <c r="N4" s="6">
        <v>334</v>
      </c>
      <c r="O4" s="33">
        <v>334</v>
      </c>
      <c r="P4" s="6">
        <v>347</v>
      </c>
      <c r="Q4" s="6">
        <v>347</v>
      </c>
      <c r="R4" s="6">
        <v>389</v>
      </c>
      <c r="S4" s="6">
        <v>328</v>
      </c>
      <c r="T4" s="6">
        <v>384</v>
      </c>
      <c r="U4" s="6">
        <v>297</v>
      </c>
      <c r="V4" s="6">
        <v>325</v>
      </c>
    </row>
    <row r="5" spans="1:22" ht="17.399999999999999" x14ac:dyDescent="0.3">
      <c r="A5" s="4" t="s">
        <v>16</v>
      </c>
      <c r="B5" s="5">
        <v>238</v>
      </c>
      <c r="C5" s="5">
        <v>179</v>
      </c>
      <c r="D5" s="5">
        <v>254</v>
      </c>
      <c r="E5" s="5">
        <v>254</v>
      </c>
      <c r="F5" s="6">
        <v>248</v>
      </c>
      <c r="G5" s="6">
        <v>326</v>
      </c>
      <c r="H5" s="6">
        <v>466</v>
      </c>
      <c r="I5" s="6">
        <v>465</v>
      </c>
      <c r="J5" s="6">
        <v>340</v>
      </c>
      <c r="K5" s="6">
        <v>336</v>
      </c>
      <c r="L5" s="6">
        <v>354</v>
      </c>
      <c r="M5" s="6">
        <v>336</v>
      </c>
      <c r="N5" s="6">
        <v>354</v>
      </c>
      <c r="O5" s="33">
        <v>336</v>
      </c>
      <c r="P5" s="6">
        <v>353</v>
      </c>
      <c r="Q5" s="6">
        <v>353</v>
      </c>
      <c r="R5" s="6">
        <v>382</v>
      </c>
      <c r="S5" s="6">
        <v>382</v>
      </c>
      <c r="T5" s="6">
        <v>382</v>
      </c>
      <c r="U5" s="6">
        <v>302</v>
      </c>
      <c r="V5" s="6">
        <v>330</v>
      </c>
    </row>
    <row r="6" spans="1:22" ht="17.399999999999999" x14ac:dyDescent="0.3">
      <c r="A6" s="4" t="s">
        <v>21</v>
      </c>
      <c r="B6" s="5">
        <v>365</v>
      </c>
      <c r="C6" s="5">
        <v>365</v>
      </c>
      <c r="D6" s="5">
        <v>197</v>
      </c>
      <c r="E6" s="5">
        <v>197</v>
      </c>
      <c r="F6" s="6">
        <v>198</v>
      </c>
      <c r="G6" s="6">
        <v>331</v>
      </c>
      <c r="H6" s="6">
        <v>331</v>
      </c>
      <c r="I6" s="6">
        <v>331</v>
      </c>
      <c r="J6" s="6">
        <v>344</v>
      </c>
      <c r="K6" s="6">
        <v>344</v>
      </c>
      <c r="L6" s="6">
        <v>344</v>
      </c>
      <c r="M6" s="6">
        <v>344</v>
      </c>
      <c r="N6" s="6">
        <v>344</v>
      </c>
      <c r="O6" s="33">
        <v>344</v>
      </c>
      <c r="P6" s="6">
        <v>362</v>
      </c>
      <c r="Q6" s="6">
        <v>362</v>
      </c>
      <c r="R6" s="6">
        <v>383</v>
      </c>
      <c r="S6" s="6">
        <v>383</v>
      </c>
      <c r="T6" s="6">
        <v>383</v>
      </c>
      <c r="U6" s="6">
        <v>301</v>
      </c>
      <c r="V6" s="6">
        <v>333</v>
      </c>
    </row>
    <row r="7" spans="1:22" ht="17.399999999999999" x14ac:dyDescent="0.3">
      <c r="A7" s="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27" t="s">
        <v>157</v>
      </c>
      <c r="P7" s="6"/>
      <c r="Q7" s="6"/>
      <c r="R7" s="6"/>
      <c r="S7" s="6"/>
      <c r="T7" s="6"/>
      <c r="U7" s="6"/>
      <c r="V7" s="6"/>
    </row>
    <row r="8" spans="1:22" ht="17.399999999999999" x14ac:dyDescent="0.3">
      <c r="A8" s="32" t="s">
        <v>192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7.399999999999999" x14ac:dyDescent="0.3">
      <c r="A9" s="4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7.399999999999999" x14ac:dyDescent="0.3">
      <c r="A10" s="4" t="s">
        <v>158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7.399999999999999" x14ac:dyDescent="0.3">
      <c r="A11" s="15"/>
    </row>
    <row r="12" spans="1:22" ht="17.399999999999999" x14ac:dyDescent="0.3">
      <c r="A12" s="15"/>
    </row>
    <row r="13" spans="1:22" ht="17.399999999999999" x14ac:dyDescent="0.3">
      <c r="A13" s="15"/>
    </row>
  </sheetData>
  <pageMargins left="0.70866141732283472" right="0.70866141732283472" top="0.74803149606299213" bottom="0.74803149606299213" header="0.31496062992125984" footer="0.31496062992125984"/>
  <pageSetup paperSize="0" scale="63" fitToHeight="0" orientation="landscape" r:id="rId1"/>
  <headerFooter>
    <oddFooter>&amp;L&amp;D &amp;T&amp;RPagina &amp;P van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E6FA9-E633-4B48-B46F-7A251F9ABDD1}">
  <sheetPr>
    <pageSetUpPr fitToPage="1"/>
  </sheetPr>
  <dimension ref="A1:J27"/>
  <sheetViews>
    <sheetView zoomScaleNormal="100" workbookViewId="0">
      <selection activeCell="A29" sqref="A29"/>
    </sheetView>
  </sheetViews>
  <sheetFormatPr defaultRowHeight="18" x14ac:dyDescent="0.35"/>
  <cols>
    <col min="1" max="1" width="41.33203125" style="2" bestFit="1" customWidth="1"/>
    <col min="2" max="3" width="11.77734375" style="2" customWidth="1"/>
    <col min="4" max="16384" width="8.88671875" style="2"/>
  </cols>
  <sheetData>
    <row r="1" spans="1:3" ht="18" customHeight="1" x14ac:dyDescent="0.35">
      <c r="A1" s="9" t="s">
        <v>86</v>
      </c>
      <c r="B1" s="35" t="s">
        <v>126</v>
      </c>
      <c r="C1" s="35" t="s">
        <v>127</v>
      </c>
    </row>
    <row r="2" spans="1:3" x14ac:dyDescent="0.35">
      <c r="A2" s="4" t="s">
        <v>109</v>
      </c>
      <c r="B2" s="6">
        <v>41</v>
      </c>
      <c r="C2" s="6">
        <v>101</v>
      </c>
    </row>
    <row r="3" spans="1:3" x14ac:dyDescent="0.35">
      <c r="A3" s="4" t="s">
        <v>110</v>
      </c>
      <c r="B3" s="6">
        <v>42</v>
      </c>
      <c r="C3" s="6">
        <v>102</v>
      </c>
    </row>
    <row r="4" spans="1:3" x14ac:dyDescent="0.35">
      <c r="A4" s="4" t="s">
        <v>111</v>
      </c>
      <c r="B4" s="6">
        <v>43</v>
      </c>
      <c r="C4" s="6">
        <v>103</v>
      </c>
    </row>
    <row r="5" spans="1:3" x14ac:dyDescent="0.35">
      <c r="A5" s="4" t="s">
        <v>112</v>
      </c>
      <c r="B5" s="6">
        <v>44</v>
      </c>
      <c r="C5" s="6">
        <v>104</v>
      </c>
    </row>
    <row r="6" spans="1:3" x14ac:dyDescent="0.35">
      <c r="A6" s="4" t="s">
        <v>113</v>
      </c>
      <c r="B6" s="6">
        <v>45</v>
      </c>
      <c r="C6" s="6">
        <v>105</v>
      </c>
    </row>
    <row r="7" spans="1:3" x14ac:dyDescent="0.35">
      <c r="A7" s="4" t="s">
        <v>114</v>
      </c>
      <c r="B7" s="6">
        <v>46</v>
      </c>
      <c r="C7" s="6">
        <v>106</v>
      </c>
    </row>
    <row r="8" spans="1:3" x14ac:dyDescent="0.35">
      <c r="A8" s="4" t="s">
        <v>115</v>
      </c>
      <c r="B8" s="6">
        <v>47</v>
      </c>
      <c r="C8" s="6">
        <v>107</v>
      </c>
    </row>
    <row r="9" spans="1:3" x14ac:dyDescent="0.35">
      <c r="A9" s="4" t="s">
        <v>116</v>
      </c>
      <c r="B9" s="6">
        <v>48</v>
      </c>
      <c r="C9" s="6">
        <v>108</v>
      </c>
    </row>
    <row r="10" spans="1:3" x14ac:dyDescent="0.35">
      <c r="A10" s="4" t="s">
        <v>117</v>
      </c>
      <c r="B10" s="6">
        <v>49</v>
      </c>
      <c r="C10" s="6">
        <v>109</v>
      </c>
    </row>
    <row r="11" spans="1:3" x14ac:dyDescent="0.35">
      <c r="A11" s="4" t="s">
        <v>118</v>
      </c>
      <c r="B11" s="6">
        <v>50</v>
      </c>
      <c r="C11" s="6">
        <v>110</v>
      </c>
    </row>
    <row r="12" spans="1:3" x14ac:dyDescent="0.35">
      <c r="A12" s="4" t="s">
        <v>119</v>
      </c>
      <c r="B12" s="6">
        <v>51</v>
      </c>
      <c r="C12" s="6">
        <v>111</v>
      </c>
    </row>
    <row r="13" spans="1:3" x14ac:dyDescent="0.35">
      <c r="A13" s="4" t="s">
        <v>120</v>
      </c>
      <c r="B13" s="6">
        <v>52</v>
      </c>
      <c r="C13" s="6">
        <v>112</v>
      </c>
    </row>
    <row r="14" spans="1:3" x14ac:dyDescent="0.35">
      <c r="A14" s="4" t="s">
        <v>121</v>
      </c>
      <c r="B14" s="6">
        <v>53</v>
      </c>
      <c r="C14" s="6">
        <v>113</v>
      </c>
    </row>
    <row r="15" spans="1:3" x14ac:dyDescent="0.35">
      <c r="A15" s="4" t="s">
        <v>122</v>
      </c>
      <c r="B15" s="6">
        <v>54</v>
      </c>
      <c r="C15" s="6">
        <v>114</v>
      </c>
    </row>
    <row r="16" spans="1:3" x14ac:dyDescent="0.35">
      <c r="A16" s="4" t="s">
        <v>123</v>
      </c>
      <c r="B16" s="6">
        <v>55</v>
      </c>
      <c r="C16" s="6">
        <v>115</v>
      </c>
    </row>
    <row r="17" spans="1:10" x14ac:dyDescent="0.35">
      <c r="A17" s="4" t="s">
        <v>124</v>
      </c>
      <c r="B17" s="6">
        <v>56</v>
      </c>
      <c r="C17" s="6">
        <v>116</v>
      </c>
    </row>
    <row r="18" spans="1:10" x14ac:dyDescent="0.35">
      <c r="A18" s="4" t="s">
        <v>125</v>
      </c>
      <c r="B18" s="6">
        <v>57</v>
      </c>
      <c r="C18" s="6">
        <v>117</v>
      </c>
    </row>
    <row r="19" spans="1:10" x14ac:dyDescent="0.35">
      <c r="A19" s="34" t="s">
        <v>151</v>
      </c>
      <c r="B19" s="39">
        <v>58</v>
      </c>
      <c r="C19" s="33" t="s">
        <v>154</v>
      </c>
    </row>
    <row r="20" spans="1:10" x14ac:dyDescent="0.35">
      <c r="A20" s="34" t="s">
        <v>152</v>
      </c>
      <c r="B20" s="39">
        <v>59</v>
      </c>
      <c r="C20" s="33" t="s">
        <v>154</v>
      </c>
    </row>
    <row r="21" spans="1:10" x14ac:dyDescent="0.35">
      <c r="A21" s="34" t="s">
        <v>153</v>
      </c>
      <c r="B21" s="39">
        <v>60</v>
      </c>
      <c r="C21" s="33" t="s">
        <v>154</v>
      </c>
    </row>
    <row r="22" spans="1:10" x14ac:dyDescent="0.35">
      <c r="B22" s="10"/>
      <c r="C22" s="10"/>
    </row>
    <row r="23" spans="1:10" x14ac:dyDescent="0.35">
      <c r="A23" s="19" t="s">
        <v>155</v>
      </c>
      <c r="B23" s="20" t="s">
        <v>156</v>
      </c>
      <c r="C23" s="39"/>
      <c r="D23" s="21"/>
      <c r="E23" s="21"/>
      <c r="F23" s="21"/>
      <c r="G23" s="21"/>
      <c r="H23" s="21"/>
      <c r="I23" s="21"/>
      <c r="J23" s="21"/>
    </row>
    <row r="24" spans="1:10" x14ac:dyDescent="0.35">
      <c r="B24" s="10"/>
      <c r="C24" s="10"/>
    </row>
    <row r="25" spans="1:10" x14ac:dyDescent="0.35">
      <c r="A25" s="15" t="s">
        <v>135</v>
      </c>
    </row>
    <row r="26" spans="1:10" x14ac:dyDescent="0.35">
      <c r="A26" s="15" t="s">
        <v>136</v>
      </c>
    </row>
    <row r="27" spans="1:10" x14ac:dyDescent="0.35">
      <c r="A27" s="15" t="s">
        <v>137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0" scale="66" fitToHeight="0" orientation="landscape" r:id="rId1"/>
  <headerFooter>
    <oddFooter>&amp;L&amp;D &amp;T&amp;RPagina &amp;P van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04B81-A10E-49AF-A477-88968E552A8E}">
  <sheetPr>
    <pageSetUpPr fitToPage="1"/>
  </sheetPr>
  <dimension ref="A1:Z28"/>
  <sheetViews>
    <sheetView zoomScaleNormal="100" workbookViewId="0">
      <selection activeCell="B22" sqref="B22"/>
    </sheetView>
  </sheetViews>
  <sheetFormatPr defaultRowHeight="18" x14ac:dyDescent="0.35"/>
  <cols>
    <col min="1" max="1" width="41.33203125" style="2" bestFit="1" customWidth="1"/>
    <col min="2" max="24" width="7.33203125" style="2" customWidth="1"/>
    <col min="25" max="26" width="7.33203125" style="22" customWidth="1"/>
    <col min="27" max="16384" width="8.88671875" style="2"/>
  </cols>
  <sheetData>
    <row r="1" spans="1:26" x14ac:dyDescent="0.35">
      <c r="A1" s="9" t="s">
        <v>48</v>
      </c>
      <c r="B1" s="12">
        <v>1</v>
      </c>
      <c r="C1" s="12">
        <v>2</v>
      </c>
      <c r="D1" s="12">
        <v>3</v>
      </c>
      <c r="E1" s="12">
        <v>4</v>
      </c>
      <c r="F1" s="12">
        <v>5</v>
      </c>
      <c r="G1" s="12">
        <v>6</v>
      </c>
      <c r="H1" s="12">
        <v>7</v>
      </c>
      <c r="I1" s="12">
        <v>8</v>
      </c>
      <c r="J1" s="12">
        <v>9</v>
      </c>
      <c r="K1" s="12">
        <v>10</v>
      </c>
      <c r="L1" s="12">
        <v>11</v>
      </c>
      <c r="M1" s="12">
        <v>12</v>
      </c>
      <c r="N1" s="12">
        <v>13</v>
      </c>
      <c r="O1" s="12">
        <v>14</v>
      </c>
      <c r="P1" s="12">
        <v>15</v>
      </c>
      <c r="Q1" s="27">
        <v>16</v>
      </c>
      <c r="R1" s="27">
        <v>17</v>
      </c>
      <c r="S1" s="27">
        <v>18</v>
      </c>
      <c r="T1" s="27">
        <v>19</v>
      </c>
      <c r="U1" s="27">
        <v>20</v>
      </c>
      <c r="V1" s="12">
        <v>21</v>
      </c>
      <c r="W1" s="12">
        <v>22</v>
      </c>
      <c r="X1" s="12">
        <v>23</v>
      </c>
      <c r="Y1" s="26">
        <v>24</v>
      </c>
      <c r="Z1" s="26">
        <v>25</v>
      </c>
    </row>
    <row r="2" spans="1:26" x14ac:dyDescent="0.35">
      <c r="A2" s="4" t="s">
        <v>49</v>
      </c>
      <c r="B2" s="14">
        <v>82</v>
      </c>
      <c r="C2" s="14">
        <v>83</v>
      </c>
      <c r="D2" s="14">
        <v>84</v>
      </c>
      <c r="E2" s="14">
        <v>85</v>
      </c>
      <c r="F2" s="14">
        <v>681</v>
      </c>
      <c r="G2" s="14">
        <v>682</v>
      </c>
      <c r="H2" s="14">
        <v>683</v>
      </c>
      <c r="I2" s="14">
        <v>684</v>
      </c>
      <c r="J2" s="14">
        <v>685</v>
      </c>
      <c r="K2" s="14">
        <v>686</v>
      </c>
      <c r="L2" s="14">
        <v>868</v>
      </c>
      <c r="M2" s="14">
        <v>869</v>
      </c>
      <c r="N2" s="14">
        <v>870</v>
      </c>
      <c r="O2" s="14">
        <v>871</v>
      </c>
      <c r="P2" s="14">
        <v>872</v>
      </c>
      <c r="Q2" s="14">
        <v>3001</v>
      </c>
      <c r="R2" s="14">
        <v>3017</v>
      </c>
      <c r="S2" s="14">
        <v>3033</v>
      </c>
      <c r="T2" s="14">
        <v>3049</v>
      </c>
      <c r="U2" s="14">
        <v>3065</v>
      </c>
      <c r="V2" s="14">
        <v>3081</v>
      </c>
      <c r="W2" s="14">
        <v>3097</v>
      </c>
      <c r="X2" s="14">
        <v>3113</v>
      </c>
      <c r="Y2" s="24">
        <v>3129</v>
      </c>
      <c r="Z2" s="24">
        <v>3145</v>
      </c>
    </row>
    <row r="3" spans="1:26" x14ac:dyDescent="0.35">
      <c r="A3" s="4" t="s">
        <v>33</v>
      </c>
      <c r="B3" s="6">
        <v>210</v>
      </c>
      <c r="C3" s="6">
        <v>211</v>
      </c>
      <c r="D3" s="6">
        <v>212</v>
      </c>
      <c r="E3" s="6">
        <v>213</v>
      </c>
      <c r="F3" s="6">
        <v>687</v>
      </c>
      <c r="G3" s="6">
        <v>688</v>
      </c>
      <c r="H3" s="6">
        <v>689</v>
      </c>
      <c r="I3" s="6">
        <v>690</v>
      </c>
      <c r="J3" s="6">
        <v>691</v>
      </c>
      <c r="K3" s="6">
        <v>692</v>
      </c>
      <c r="L3" s="6">
        <v>873</v>
      </c>
      <c r="M3" s="6">
        <v>874</v>
      </c>
      <c r="N3" s="6">
        <v>875</v>
      </c>
      <c r="O3" s="6">
        <v>876</v>
      </c>
      <c r="P3" s="6">
        <v>877</v>
      </c>
      <c r="Q3" s="6">
        <f t="shared" ref="Q3:X7" si="0">Q2+1</f>
        <v>3002</v>
      </c>
      <c r="R3" s="6">
        <f t="shared" si="0"/>
        <v>3018</v>
      </c>
      <c r="S3" s="6">
        <f t="shared" si="0"/>
        <v>3034</v>
      </c>
      <c r="T3" s="6">
        <f t="shared" si="0"/>
        <v>3050</v>
      </c>
      <c r="U3" s="6">
        <f t="shared" si="0"/>
        <v>3066</v>
      </c>
      <c r="V3" s="6">
        <f t="shared" si="0"/>
        <v>3082</v>
      </c>
      <c r="W3" s="6">
        <f t="shared" si="0"/>
        <v>3098</v>
      </c>
      <c r="X3" s="6">
        <f t="shared" si="0"/>
        <v>3114</v>
      </c>
      <c r="Y3" s="25">
        <v>3130</v>
      </c>
      <c r="Z3" s="25">
        <v>3146</v>
      </c>
    </row>
    <row r="4" spans="1:26" x14ac:dyDescent="0.35">
      <c r="A4" s="4" t="s">
        <v>50</v>
      </c>
      <c r="B4" s="14">
        <v>432</v>
      </c>
      <c r="C4" s="14">
        <v>434</v>
      </c>
      <c r="D4" s="14">
        <v>436</v>
      </c>
      <c r="E4" s="14">
        <v>438</v>
      </c>
      <c r="F4" s="14">
        <v>693</v>
      </c>
      <c r="G4" s="14">
        <v>694</v>
      </c>
      <c r="H4" s="14">
        <v>695</v>
      </c>
      <c r="I4" s="14">
        <v>696</v>
      </c>
      <c r="J4" s="14">
        <v>697</v>
      </c>
      <c r="K4" s="14">
        <v>698</v>
      </c>
      <c r="L4" s="14">
        <v>878</v>
      </c>
      <c r="M4" s="14">
        <v>879</v>
      </c>
      <c r="N4" s="14">
        <v>880</v>
      </c>
      <c r="O4" s="14">
        <v>881</v>
      </c>
      <c r="P4" s="14">
        <v>882</v>
      </c>
      <c r="Q4" s="14">
        <f t="shared" si="0"/>
        <v>3003</v>
      </c>
      <c r="R4" s="14">
        <f t="shared" si="0"/>
        <v>3019</v>
      </c>
      <c r="S4" s="14">
        <f t="shared" si="0"/>
        <v>3035</v>
      </c>
      <c r="T4" s="14">
        <f t="shared" si="0"/>
        <v>3051</v>
      </c>
      <c r="U4" s="14">
        <f t="shared" si="0"/>
        <v>3067</v>
      </c>
      <c r="V4" s="14">
        <f t="shared" si="0"/>
        <v>3083</v>
      </c>
      <c r="W4" s="14">
        <f t="shared" si="0"/>
        <v>3099</v>
      </c>
      <c r="X4" s="14">
        <f t="shared" si="0"/>
        <v>3115</v>
      </c>
      <c r="Y4" s="24">
        <v>3131</v>
      </c>
      <c r="Z4" s="24">
        <v>3147</v>
      </c>
    </row>
    <row r="5" spans="1:26" x14ac:dyDescent="0.35">
      <c r="A5" s="4" t="s">
        <v>51</v>
      </c>
      <c r="B5" s="14">
        <v>431</v>
      </c>
      <c r="C5" s="14">
        <v>433</v>
      </c>
      <c r="D5" s="14">
        <v>435</v>
      </c>
      <c r="E5" s="14">
        <v>437</v>
      </c>
      <c r="F5" s="14">
        <v>699</v>
      </c>
      <c r="G5" s="14">
        <v>700</v>
      </c>
      <c r="H5" s="14">
        <v>701</v>
      </c>
      <c r="I5" s="14">
        <v>702</v>
      </c>
      <c r="J5" s="14">
        <v>703</v>
      </c>
      <c r="K5" s="14">
        <v>704</v>
      </c>
      <c r="L5" s="14">
        <v>883</v>
      </c>
      <c r="M5" s="14">
        <v>884</v>
      </c>
      <c r="N5" s="14">
        <v>885</v>
      </c>
      <c r="O5" s="14">
        <v>886</v>
      </c>
      <c r="P5" s="14">
        <v>887</v>
      </c>
      <c r="Q5" s="14">
        <f t="shared" si="0"/>
        <v>3004</v>
      </c>
      <c r="R5" s="14">
        <f t="shared" si="0"/>
        <v>3020</v>
      </c>
      <c r="S5" s="14">
        <f t="shared" si="0"/>
        <v>3036</v>
      </c>
      <c r="T5" s="14">
        <f t="shared" si="0"/>
        <v>3052</v>
      </c>
      <c r="U5" s="14">
        <f t="shared" si="0"/>
        <v>3068</v>
      </c>
      <c r="V5" s="14">
        <f t="shared" si="0"/>
        <v>3084</v>
      </c>
      <c r="W5" s="14">
        <f t="shared" si="0"/>
        <v>3100</v>
      </c>
      <c r="X5" s="14">
        <f t="shared" si="0"/>
        <v>3116</v>
      </c>
      <c r="Y5" s="24">
        <v>3132</v>
      </c>
      <c r="Z5" s="24">
        <v>3148</v>
      </c>
    </row>
    <row r="6" spans="1:26" x14ac:dyDescent="0.35">
      <c r="A6" s="4" t="s">
        <v>52</v>
      </c>
      <c r="B6" s="6">
        <v>633</v>
      </c>
      <c r="C6" s="6">
        <v>634</v>
      </c>
      <c r="D6" s="6">
        <v>635</v>
      </c>
      <c r="E6" s="6">
        <v>636</v>
      </c>
      <c r="F6" s="6">
        <v>705</v>
      </c>
      <c r="G6" s="6">
        <v>706</v>
      </c>
      <c r="H6" s="6">
        <v>707</v>
      </c>
      <c r="I6" s="6">
        <v>708</v>
      </c>
      <c r="J6" s="6">
        <v>709</v>
      </c>
      <c r="K6" s="6">
        <v>710</v>
      </c>
      <c r="L6" s="6">
        <v>888</v>
      </c>
      <c r="M6" s="6">
        <v>889</v>
      </c>
      <c r="N6" s="6">
        <v>890</v>
      </c>
      <c r="O6" s="6">
        <v>891</v>
      </c>
      <c r="P6" s="6">
        <v>892</v>
      </c>
      <c r="Q6" s="6">
        <f t="shared" si="0"/>
        <v>3005</v>
      </c>
      <c r="R6" s="6">
        <f t="shared" si="0"/>
        <v>3021</v>
      </c>
      <c r="S6" s="6">
        <f t="shared" si="0"/>
        <v>3037</v>
      </c>
      <c r="T6" s="6">
        <f t="shared" si="0"/>
        <v>3053</v>
      </c>
      <c r="U6" s="6">
        <f t="shared" si="0"/>
        <v>3069</v>
      </c>
      <c r="V6" s="6">
        <f t="shared" si="0"/>
        <v>3085</v>
      </c>
      <c r="W6" s="6">
        <f t="shared" si="0"/>
        <v>3101</v>
      </c>
      <c r="X6" s="6">
        <f t="shared" si="0"/>
        <v>3117</v>
      </c>
      <c r="Y6" s="25">
        <v>3133</v>
      </c>
      <c r="Z6" s="25">
        <v>3149</v>
      </c>
    </row>
    <row r="7" spans="1:26" x14ac:dyDescent="0.35">
      <c r="A7" s="4" t="s">
        <v>53</v>
      </c>
      <c r="B7" s="6">
        <v>190</v>
      </c>
      <c r="C7" s="6">
        <v>191</v>
      </c>
      <c r="D7" s="6">
        <v>192</v>
      </c>
      <c r="E7" s="6">
        <v>193</v>
      </c>
      <c r="F7" s="6">
        <v>711</v>
      </c>
      <c r="G7" s="6">
        <v>712</v>
      </c>
      <c r="H7" s="6">
        <v>713</v>
      </c>
      <c r="I7" s="6">
        <v>714</v>
      </c>
      <c r="J7" s="6">
        <v>715</v>
      </c>
      <c r="K7" s="6">
        <v>716</v>
      </c>
      <c r="L7" s="6">
        <v>893</v>
      </c>
      <c r="M7" s="6">
        <v>894</v>
      </c>
      <c r="N7" s="6">
        <v>895</v>
      </c>
      <c r="O7" s="6">
        <v>896</v>
      </c>
      <c r="P7" s="6">
        <v>897</v>
      </c>
      <c r="Q7" s="6">
        <f t="shared" si="0"/>
        <v>3006</v>
      </c>
      <c r="R7" s="6">
        <f t="shared" si="0"/>
        <v>3022</v>
      </c>
      <c r="S7" s="6">
        <f t="shared" si="0"/>
        <v>3038</v>
      </c>
      <c r="T7" s="6">
        <f t="shared" si="0"/>
        <v>3054</v>
      </c>
      <c r="U7" s="6">
        <f t="shared" si="0"/>
        <v>3070</v>
      </c>
      <c r="V7" s="6">
        <f t="shared" si="0"/>
        <v>3086</v>
      </c>
      <c r="W7" s="6">
        <f t="shared" si="0"/>
        <v>3102</v>
      </c>
      <c r="X7" s="6">
        <f t="shared" si="0"/>
        <v>3118</v>
      </c>
      <c r="Y7" s="25">
        <v>3134</v>
      </c>
      <c r="Z7" s="25">
        <v>3150</v>
      </c>
    </row>
    <row r="8" spans="1:26" x14ac:dyDescent="0.35">
      <c r="A8" s="4"/>
      <c r="B8" s="6"/>
      <c r="C8" s="6"/>
      <c r="D8" s="6"/>
      <c r="E8" s="6"/>
      <c r="F8" s="15"/>
      <c r="G8" s="15"/>
      <c r="H8" s="15"/>
      <c r="I8" s="15"/>
      <c r="J8" s="15"/>
      <c r="K8" s="1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25"/>
      <c r="Z8" s="25"/>
    </row>
    <row r="9" spans="1:26" x14ac:dyDescent="0.35">
      <c r="A9" s="4" t="s">
        <v>54</v>
      </c>
      <c r="B9" s="6">
        <v>637</v>
      </c>
      <c r="C9" s="6">
        <v>638</v>
      </c>
      <c r="D9" s="6">
        <v>639</v>
      </c>
      <c r="E9" s="6">
        <v>640</v>
      </c>
      <c r="F9" s="6">
        <v>717</v>
      </c>
      <c r="G9" s="6">
        <v>718</v>
      </c>
      <c r="H9" s="6">
        <v>719</v>
      </c>
      <c r="I9" s="6">
        <v>720</v>
      </c>
      <c r="J9" s="6">
        <v>721</v>
      </c>
      <c r="K9" s="6">
        <v>722</v>
      </c>
      <c r="L9" s="6">
        <v>898</v>
      </c>
      <c r="M9" s="6">
        <v>899</v>
      </c>
      <c r="N9" s="6">
        <v>900</v>
      </c>
      <c r="O9" s="6">
        <v>901</v>
      </c>
      <c r="P9" s="6">
        <v>902</v>
      </c>
      <c r="Q9" s="6">
        <f t="shared" ref="Q9:X9" si="1">Q7+1</f>
        <v>3007</v>
      </c>
      <c r="R9" s="6">
        <f t="shared" si="1"/>
        <v>3023</v>
      </c>
      <c r="S9" s="6">
        <f t="shared" si="1"/>
        <v>3039</v>
      </c>
      <c r="T9" s="6">
        <f t="shared" si="1"/>
        <v>3055</v>
      </c>
      <c r="U9" s="6">
        <f t="shared" si="1"/>
        <v>3071</v>
      </c>
      <c r="V9" s="6">
        <f t="shared" si="1"/>
        <v>3087</v>
      </c>
      <c r="W9" s="6">
        <f t="shared" si="1"/>
        <v>3103</v>
      </c>
      <c r="X9" s="6">
        <f t="shared" si="1"/>
        <v>3119</v>
      </c>
      <c r="Y9" s="25">
        <v>3135</v>
      </c>
      <c r="Z9" s="25">
        <v>3151</v>
      </c>
    </row>
    <row r="10" spans="1:26" x14ac:dyDescent="0.35">
      <c r="A10" s="4" t="s">
        <v>55</v>
      </c>
      <c r="B10" s="6">
        <v>641</v>
      </c>
      <c r="C10" s="6">
        <v>642</v>
      </c>
      <c r="D10" s="6">
        <v>643</v>
      </c>
      <c r="E10" s="6">
        <v>644</v>
      </c>
      <c r="F10" s="6">
        <v>723</v>
      </c>
      <c r="G10" s="6">
        <v>724</v>
      </c>
      <c r="H10" s="6">
        <v>725</v>
      </c>
      <c r="I10" s="6">
        <v>726</v>
      </c>
      <c r="J10" s="6">
        <v>727</v>
      </c>
      <c r="K10" s="6">
        <v>728</v>
      </c>
      <c r="L10" s="6">
        <v>903</v>
      </c>
      <c r="M10" s="6">
        <v>904</v>
      </c>
      <c r="N10" s="6">
        <v>905</v>
      </c>
      <c r="O10" s="6">
        <v>906</v>
      </c>
      <c r="P10" s="6">
        <v>907</v>
      </c>
      <c r="Q10" s="6">
        <f t="shared" ref="Q10:X11" si="2">Q9+1</f>
        <v>3008</v>
      </c>
      <c r="R10" s="6">
        <f t="shared" si="2"/>
        <v>3024</v>
      </c>
      <c r="S10" s="6">
        <f t="shared" si="2"/>
        <v>3040</v>
      </c>
      <c r="T10" s="6">
        <f t="shared" si="2"/>
        <v>3056</v>
      </c>
      <c r="U10" s="6">
        <f t="shared" si="2"/>
        <v>3072</v>
      </c>
      <c r="V10" s="6">
        <f t="shared" si="2"/>
        <v>3088</v>
      </c>
      <c r="W10" s="6">
        <f t="shared" si="2"/>
        <v>3104</v>
      </c>
      <c r="X10" s="6">
        <f t="shared" si="2"/>
        <v>3120</v>
      </c>
      <c r="Y10" s="25">
        <v>3136</v>
      </c>
      <c r="Z10" s="25">
        <v>3152</v>
      </c>
    </row>
    <row r="11" spans="1:26" x14ac:dyDescent="0.35">
      <c r="A11" s="4" t="s">
        <v>56</v>
      </c>
      <c r="B11" s="6">
        <v>645</v>
      </c>
      <c r="C11" s="6">
        <v>646</v>
      </c>
      <c r="D11" s="6">
        <v>647</v>
      </c>
      <c r="E11" s="6">
        <v>648</v>
      </c>
      <c r="F11" s="6">
        <v>729</v>
      </c>
      <c r="G11" s="6">
        <v>730</v>
      </c>
      <c r="H11" s="6">
        <v>731</v>
      </c>
      <c r="I11" s="6">
        <v>732</v>
      </c>
      <c r="J11" s="6">
        <v>733</v>
      </c>
      <c r="K11" s="6">
        <v>734</v>
      </c>
      <c r="L11" s="6">
        <v>908</v>
      </c>
      <c r="M11" s="6">
        <v>909</v>
      </c>
      <c r="N11" s="6">
        <v>910</v>
      </c>
      <c r="O11" s="6">
        <v>911</v>
      </c>
      <c r="P11" s="6">
        <v>912</v>
      </c>
      <c r="Q11" s="6">
        <f t="shared" si="2"/>
        <v>3009</v>
      </c>
      <c r="R11" s="6">
        <f t="shared" si="2"/>
        <v>3025</v>
      </c>
      <c r="S11" s="6">
        <f t="shared" si="2"/>
        <v>3041</v>
      </c>
      <c r="T11" s="6">
        <f t="shared" si="2"/>
        <v>3057</v>
      </c>
      <c r="U11" s="6">
        <f t="shared" si="2"/>
        <v>3073</v>
      </c>
      <c r="V11" s="6">
        <f t="shared" si="2"/>
        <v>3089</v>
      </c>
      <c r="W11" s="6">
        <f t="shared" si="2"/>
        <v>3105</v>
      </c>
      <c r="X11" s="6">
        <f t="shared" si="2"/>
        <v>3121</v>
      </c>
      <c r="Y11" s="25">
        <v>3137</v>
      </c>
      <c r="Z11" s="25">
        <v>3153</v>
      </c>
    </row>
    <row r="12" spans="1:26" x14ac:dyDescent="0.35">
      <c r="A12" s="4"/>
      <c r="B12" s="6"/>
      <c r="C12" s="6"/>
      <c r="D12" s="6"/>
      <c r="E12" s="6"/>
      <c r="F12" s="15"/>
      <c r="G12" s="15"/>
      <c r="H12" s="15"/>
      <c r="I12" s="6"/>
      <c r="J12" s="15"/>
      <c r="K12" s="1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25"/>
      <c r="Z12" s="25"/>
    </row>
    <row r="13" spans="1:26" x14ac:dyDescent="0.35">
      <c r="A13" s="4" t="s">
        <v>57</v>
      </c>
      <c r="B13" s="6">
        <v>649</v>
      </c>
      <c r="C13" s="6">
        <v>650</v>
      </c>
      <c r="D13" s="6">
        <v>651</v>
      </c>
      <c r="E13" s="6">
        <v>652</v>
      </c>
      <c r="F13" s="6">
        <v>735</v>
      </c>
      <c r="G13" s="6">
        <v>736</v>
      </c>
      <c r="H13" s="6">
        <v>737</v>
      </c>
      <c r="I13" s="6">
        <v>738</v>
      </c>
      <c r="J13" s="6">
        <v>739</v>
      </c>
      <c r="K13" s="6">
        <v>740</v>
      </c>
      <c r="L13" s="6">
        <v>913</v>
      </c>
      <c r="M13" s="6">
        <v>914</v>
      </c>
      <c r="N13" s="6">
        <v>915</v>
      </c>
      <c r="O13" s="6">
        <v>916</v>
      </c>
      <c r="P13" s="6">
        <v>917</v>
      </c>
      <c r="Q13" s="6">
        <f t="shared" ref="Q13:X13" si="3">Q11+1</f>
        <v>3010</v>
      </c>
      <c r="R13" s="6">
        <f t="shared" si="3"/>
        <v>3026</v>
      </c>
      <c r="S13" s="6">
        <f t="shared" si="3"/>
        <v>3042</v>
      </c>
      <c r="T13" s="6">
        <f t="shared" si="3"/>
        <v>3058</v>
      </c>
      <c r="U13" s="6">
        <f t="shared" si="3"/>
        <v>3074</v>
      </c>
      <c r="V13" s="6">
        <f t="shared" si="3"/>
        <v>3090</v>
      </c>
      <c r="W13" s="6">
        <f t="shared" si="3"/>
        <v>3106</v>
      </c>
      <c r="X13" s="6">
        <f t="shared" si="3"/>
        <v>3122</v>
      </c>
      <c r="Y13" s="25">
        <v>3138</v>
      </c>
      <c r="Z13" s="25">
        <v>3154</v>
      </c>
    </row>
    <row r="14" spans="1:26" x14ac:dyDescent="0.35">
      <c r="A14" s="4" t="s">
        <v>58</v>
      </c>
      <c r="B14" s="6">
        <v>653</v>
      </c>
      <c r="C14" s="6">
        <v>654</v>
      </c>
      <c r="D14" s="6">
        <v>655</v>
      </c>
      <c r="E14" s="6">
        <v>656</v>
      </c>
      <c r="F14" s="6">
        <v>741</v>
      </c>
      <c r="G14" s="6">
        <v>742</v>
      </c>
      <c r="H14" s="6">
        <v>743</v>
      </c>
      <c r="I14" s="6">
        <v>744</v>
      </c>
      <c r="J14" s="6">
        <v>745</v>
      </c>
      <c r="K14" s="6">
        <v>746</v>
      </c>
      <c r="L14" s="6">
        <v>918</v>
      </c>
      <c r="M14" s="6">
        <v>919</v>
      </c>
      <c r="N14" s="6">
        <v>920</v>
      </c>
      <c r="O14" s="6">
        <v>921</v>
      </c>
      <c r="P14" s="6">
        <v>922</v>
      </c>
      <c r="Q14" s="6">
        <f t="shared" ref="Q14:X19" si="4">Q13+1</f>
        <v>3011</v>
      </c>
      <c r="R14" s="6">
        <f t="shared" si="4"/>
        <v>3027</v>
      </c>
      <c r="S14" s="6">
        <f t="shared" si="4"/>
        <v>3043</v>
      </c>
      <c r="T14" s="6">
        <f t="shared" si="4"/>
        <v>3059</v>
      </c>
      <c r="U14" s="6">
        <f t="shared" si="4"/>
        <v>3075</v>
      </c>
      <c r="V14" s="6">
        <f t="shared" si="4"/>
        <v>3091</v>
      </c>
      <c r="W14" s="6">
        <f t="shared" si="4"/>
        <v>3107</v>
      </c>
      <c r="X14" s="6">
        <f t="shared" si="4"/>
        <v>3123</v>
      </c>
      <c r="Y14" s="25">
        <v>3139</v>
      </c>
      <c r="Z14" s="25">
        <v>3155</v>
      </c>
    </row>
    <row r="15" spans="1:26" x14ac:dyDescent="0.35">
      <c r="A15" s="4" t="s">
        <v>59</v>
      </c>
      <c r="B15" s="6">
        <v>657</v>
      </c>
      <c r="C15" s="6">
        <v>658</v>
      </c>
      <c r="D15" s="6">
        <v>659</v>
      </c>
      <c r="E15" s="6">
        <v>660</v>
      </c>
      <c r="F15" s="6">
        <v>747</v>
      </c>
      <c r="G15" s="6">
        <v>748</v>
      </c>
      <c r="H15" s="6">
        <v>749</v>
      </c>
      <c r="I15" s="6">
        <v>750</v>
      </c>
      <c r="J15" s="6">
        <v>751</v>
      </c>
      <c r="K15" s="6">
        <v>752</v>
      </c>
      <c r="L15" s="6">
        <v>923</v>
      </c>
      <c r="M15" s="6">
        <v>924</v>
      </c>
      <c r="N15" s="6">
        <v>925</v>
      </c>
      <c r="O15" s="6">
        <v>926</v>
      </c>
      <c r="P15" s="6">
        <v>927</v>
      </c>
      <c r="Q15" s="6">
        <f t="shared" si="4"/>
        <v>3012</v>
      </c>
      <c r="R15" s="6">
        <f t="shared" si="4"/>
        <v>3028</v>
      </c>
      <c r="S15" s="6">
        <f t="shared" si="4"/>
        <v>3044</v>
      </c>
      <c r="T15" s="6">
        <f t="shared" si="4"/>
        <v>3060</v>
      </c>
      <c r="U15" s="6">
        <f t="shared" si="4"/>
        <v>3076</v>
      </c>
      <c r="V15" s="6">
        <f t="shared" si="4"/>
        <v>3092</v>
      </c>
      <c r="W15" s="6">
        <f t="shared" si="4"/>
        <v>3108</v>
      </c>
      <c r="X15" s="6">
        <f t="shared" si="4"/>
        <v>3124</v>
      </c>
      <c r="Y15" s="25">
        <v>3140</v>
      </c>
      <c r="Z15" s="25">
        <v>3156</v>
      </c>
    </row>
    <row r="16" spans="1:26" x14ac:dyDescent="0.35">
      <c r="A16" s="4" t="s">
        <v>60</v>
      </c>
      <c r="B16" s="6">
        <v>661</v>
      </c>
      <c r="C16" s="6">
        <v>662</v>
      </c>
      <c r="D16" s="6">
        <v>663</v>
      </c>
      <c r="E16" s="6">
        <v>664</v>
      </c>
      <c r="F16" s="6">
        <v>753</v>
      </c>
      <c r="G16" s="6">
        <v>754</v>
      </c>
      <c r="H16" s="6">
        <v>755</v>
      </c>
      <c r="I16" s="6">
        <v>756</v>
      </c>
      <c r="J16" s="6">
        <v>757</v>
      </c>
      <c r="K16" s="6">
        <v>758</v>
      </c>
      <c r="L16" s="6">
        <v>928</v>
      </c>
      <c r="M16" s="6">
        <v>929</v>
      </c>
      <c r="N16" s="6">
        <v>930</v>
      </c>
      <c r="O16" s="6">
        <v>931</v>
      </c>
      <c r="P16" s="6">
        <v>932</v>
      </c>
      <c r="Q16" s="6">
        <f t="shared" si="4"/>
        <v>3013</v>
      </c>
      <c r="R16" s="6">
        <f t="shared" si="4"/>
        <v>3029</v>
      </c>
      <c r="S16" s="6">
        <f t="shared" si="4"/>
        <v>3045</v>
      </c>
      <c r="T16" s="6">
        <f t="shared" si="4"/>
        <v>3061</v>
      </c>
      <c r="U16" s="6">
        <f t="shared" si="4"/>
        <v>3077</v>
      </c>
      <c r="V16" s="6">
        <f t="shared" si="4"/>
        <v>3093</v>
      </c>
      <c r="W16" s="6">
        <f t="shared" si="4"/>
        <v>3109</v>
      </c>
      <c r="X16" s="6">
        <f t="shared" si="4"/>
        <v>3125</v>
      </c>
      <c r="Y16" s="25">
        <v>3141</v>
      </c>
      <c r="Z16" s="25">
        <v>3157</v>
      </c>
    </row>
    <row r="17" spans="1:26" x14ac:dyDescent="0.35">
      <c r="A17" s="4" t="s">
        <v>61</v>
      </c>
      <c r="B17" s="6">
        <v>835</v>
      </c>
      <c r="C17" s="6">
        <v>836</v>
      </c>
      <c r="D17" s="6">
        <v>837</v>
      </c>
      <c r="E17" s="6">
        <v>838</v>
      </c>
      <c r="F17" s="6">
        <v>839</v>
      </c>
      <c r="G17" s="6">
        <v>840</v>
      </c>
      <c r="H17" s="6">
        <v>841</v>
      </c>
      <c r="I17" s="6">
        <v>842</v>
      </c>
      <c r="J17" s="6">
        <v>843</v>
      </c>
      <c r="K17" s="6">
        <v>844</v>
      </c>
      <c r="L17" s="6">
        <v>933</v>
      </c>
      <c r="M17" s="6">
        <v>934</v>
      </c>
      <c r="N17" s="6">
        <v>935</v>
      </c>
      <c r="O17" s="6">
        <v>936</v>
      </c>
      <c r="P17" s="6">
        <v>937</v>
      </c>
      <c r="Q17" s="6">
        <f t="shared" si="4"/>
        <v>3014</v>
      </c>
      <c r="R17" s="6">
        <f t="shared" si="4"/>
        <v>3030</v>
      </c>
      <c r="S17" s="6">
        <f t="shared" si="4"/>
        <v>3046</v>
      </c>
      <c r="T17" s="6">
        <f t="shared" si="4"/>
        <v>3062</v>
      </c>
      <c r="U17" s="6">
        <f t="shared" si="4"/>
        <v>3078</v>
      </c>
      <c r="V17" s="6">
        <f t="shared" si="4"/>
        <v>3094</v>
      </c>
      <c r="W17" s="6">
        <f t="shared" si="4"/>
        <v>3110</v>
      </c>
      <c r="X17" s="6">
        <f t="shared" si="4"/>
        <v>3126</v>
      </c>
      <c r="Y17" s="25">
        <v>3142</v>
      </c>
      <c r="Z17" s="25">
        <v>3158</v>
      </c>
    </row>
    <row r="18" spans="1:26" x14ac:dyDescent="0.35">
      <c r="A18" s="4" t="s">
        <v>62</v>
      </c>
      <c r="B18" s="6">
        <v>845</v>
      </c>
      <c r="C18" s="6">
        <v>846</v>
      </c>
      <c r="D18" s="6">
        <v>847</v>
      </c>
      <c r="E18" s="6">
        <v>848</v>
      </c>
      <c r="F18" s="6">
        <v>849</v>
      </c>
      <c r="G18" s="6">
        <v>850</v>
      </c>
      <c r="H18" s="6">
        <v>851</v>
      </c>
      <c r="I18" s="6">
        <v>852</v>
      </c>
      <c r="J18" s="6">
        <v>853</v>
      </c>
      <c r="K18" s="6">
        <v>854</v>
      </c>
      <c r="L18" s="6">
        <v>938</v>
      </c>
      <c r="M18" s="6">
        <v>939</v>
      </c>
      <c r="N18" s="6">
        <v>940</v>
      </c>
      <c r="O18" s="6">
        <v>941</v>
      </c>
      <c r="P18" s="6">
        <v>942</v>
      </c>
      <c r="Q18" s="6">
        <f t="shared" si="4"/>
        <v>3015</v>
      </c>
      <c r="R18" s="6">
        <f t="shared" si="4"/>
        <v>3031</v>
      </c>
      <c r="S18" s="6">
        <f t="shared" si="4"/>
        <v>3047</v>
      </c>
      <c r="T18" s="6">
        <f t="shared" si="4"/>
        <v>3063</v>
      </c>
      <c r="U18" s="6">
        <f t="shared" si="4"/>
        <v>3079</v>
      </c>
      <c r="V18" s="6">
        <f t="shared" si="4"/>
        <v>3095</v>
      </c>
      <c r="W18" s="6">
        <f t="shared" si="4"/>
        <v>3111</v>
      </c>
      <c r="X18" s="6">
        <f t="shared" si="4"/>
        <v>3127</v>
      </c>
      <c r="Y18" s="25">
        <v>3143</v>
      </c>
      <c r="Z18" s="25">
        <v>3159</v>
      </c>
    </row>
    <row r="19" spans="1:26" x14ac:dyDescent="0.35">
      <c r="A19" s="16" t="s">
        <v>63</v>
      </c>
      <c r="B19" s="14">
        <v>855</v>
      </c>
      <c r="C19" s="14">
        <v>856</v>
      </c>
      <c r="D19" s="14">
        <v>857</v>
      </c>
      <c r="E19" s="14">
        <v>858</v>
      </c>
      <c r="F19" s="14">
        <v>859</v>
      </c>
      <c r="G19" s="14">
        <v>860</v>
      </c>
      <c r="H19" s="14">
        <v>861</v>
      </c>
      <c r="I19" s="14">
        <v>862</v>
      </c>
      <c r="J19" s="14">
        <v>863</v>
      </c>
      <c r="K19" s="14">
        <v>864</v>
      </c>
      <c r="L19" s="14">
        <v>943</v>
      </c>
      <c r="M19" s="14">
        <v>944</v>
      </c>
      <c r="N19" s="14">
        <v>945</v>
      </c>
      <c r="O19" s="14">
        <v>946</v>
      </c>
      <c r="P19" s="14">
        <v>947</v>
      </c>
      <c r="Q19" s="14">
        <f t="shared" si="4"/>
        <v>3016</v>
      </c>
      <c r="R19" s="14">
        <f t="shared" si="4"/>
        <v>3032</v>
      </c>
      <c r="S19" s="14">
        <f t="shared" si="4"/>
        <v>3048</v>
      </c>
      <c r="T19" s="14">
        <f t="shared" si="4"/>
        <v>3064</v>
      </c>
      <c r="U19" s="14">
        <f t="shared" si="4"/>
        <v>3080</v>
      </c>
      <c r="V19" s="14">
        <f t="shared" si="4"/>
        <v>3096</v>
      </c>
      <c r="W19" s="14">
        <f t="shared" si="4"/>
        <v>3112</v>
      </c>
      <c r="X19" s="14">
        <f t="shared" si="4"/>
        <v>3128</v>
      </c>
      <c r="Y19" s="24">
        <v>3144</v>
      </c>
      <c r="Z19" s="24">
        <v>3160</v>
      </c>
    </row>
    <row r="20" spans="1:26" ht="21" x14ac:dyDescent="0.4">
      <c r="B20" s="10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45" t="s">
        <v>30</v>
      </c>
      <c r="R20" s="45"/>
      <c r="S20" s="45"/>
      <c r="T20" s="45"/>
      <c r="U20" s="45"/>
      <c r="V20" s="11"/>
    </row>
    <row r="21" spans="1:26" x14ac:dyDescent="0.35">
      <c r="B21" s="10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8"/>
      <c r="R21" s="8"/>
      <c r="S21" s="8"/>
      <c r="T21" s="8"/>
      <c r="U21" s="8"/>
      <c r="V21" s="11"/>
    </row>
    <row r="22" spans="1:26" x14ac:dyDescent="0.35">
      <c r="A22" s="19" t="s">
        <v>54</v>
      </c>
      <c r="B22" s="20" t="s">
        <v>93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3"/>
      <c r="Z22" s="23"/>
    </row>
    <row r="23" spans="1:26" x14ac:dyDescent="0.35">
      <c r="A23" s="19" t="s">
        <v>55</v>
      </c>
      <c r="B23" s="20" t="s">
        <v>94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3"/>
      <c r="Z23" s="23"/>
    </row>
    <row r="24" spans="1:26" x14ac:dyDescent="0.35">
      <c r="A24" s="19" t="s">
        <v>56</v>
      </c>
      <c r="B24" s="20" t="s">
        <v>171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3"/>
      <c r="Z24" s="23"/>
    </row>
    <row r="25" spans="1:26" x14ac:dyDescent="0.35">
      <c r="A25" s="18"/>
      <c r="B25" s="18"/>
      <c r="C25" s="18"/>
    </row>
    <row r="26" spans="1:26" x14ac:dyDescent="0.35">
      <c r="A26" s="15" t="s">
        <v>132</v>
      </c>
    </row>
    <row r="27" spans="1:26" x14ac:dyDescent="0.35">
      <c r="A27" s="15" t="s">
        <v>133</v>
      </c>
    </row>
    <row r="28" spans="1:26" x14ac:dyDescent="0.35">
      <c r="A28" s="15" t="s">
        <v>134</v>
      </c>
    </row>
  </sheetData>
  <mergeCells count="1">
    <mergeCell ref="Q20:U20"/>
  </mergeCells>
  <pageMargins left="0.7" right="0.7" top="0.75" bottom="0.75" header="0.3" footer="0.3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EECFF-C240-4292-B9B9-A0825B6F4FCE}">
  <sheetPr>
    <pageSetUpPr fitToPage="1"/>
  </sheetPr>
  <dimension ref="A1:AC8"/>
  <sheetViews>
    <sheetView workbookViewId="0">
      <selection activeCell="E12" sqref="E12"/>
    </sheetView>
  </sheetViews>
  <sheetFormatPr defaultRowHeight="14.4" x14ac:dyDescent="0.3"/>
  <cols>
    <col min="1" max="1" width="50.77734375" bestFit="1" customWidth="1"/>
    <col min="2" max="11" width="7.33203125" customWidth="1"/>
  </cols>
  <sheetData>
    <row r="1" spans="1:29" ht="17.399999999999999" x14ac:dyDescent="0.3">
      <c r="A1" s="9" t="s">
        <v>174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</row>
    <row r="2" spans="1:29" ht="17.399999999999999" x14ac:dyDescent="0.3">
      <c r="A2" s="4" t="s">
        <v>175</v>
      </c>
      <c r="B2" s="6">
        <v>5</v>
      </c>
      <c r="C2" s="6">
        <v>6</v>
      </c>
      <c r="D2" s="6">
        <v>7</v>
      </c>
      <c r="E2" s="6">
        <v>8</v>
      </c>
      <c r="F2" s="6">
        <v>9</v>
      </c>
      <c r="G2" s="6">
        <v>4005</v>
      </c>
      <c r="H2" s="6">
        <v>4006</v>
      </c>
      <c r="I2" s="6">
        <v>4007</v>
      </c>
      <c r="J2" s="6">
        <v>4008</v>
      </c>
      <c r="K2" s="6">
        <v>4009</v>
      </c>
    </row>
    <row r="3" spans="1:29" ht="17.399999999999999" x14ac:dyDescent="0.3">
      <c r="A3" s="4" t="s">
        <v>176</v>
      </c>
      <c r="B3" s="6">
        <v>10</v>
      </c>
      <c r="C3" s="6">
        <v>11</v>
      </c>
      <c r="D3" s="6">
        <v>12</v>
      </c>
      <c r="E3" s="6">
        <v>13</v>
      </c>
      <c r="F3" s="6">
        <v>14</v>
      </c>
      <c r="G3" s="6">
        <v>4010</v>
      </c>
      <c r="H3" s="6">
        <v>4011</v>
      </c>
      <c r="I3" s="6">
        <v>4012</v>
      </c>
      <c r="J3" s="6">
        <v>4013</v>
      </c>
      <c r="K3" s="6">
        <v>4014</v>
      </c>
    </row>
    <row r="4" spans="1:29" ht="17.399999999999999" x14ac:dyDescent="0.3">
      <c r="A4" s="4" t="s">
        <v>177</v>
      </c>
      <c r="B4" s="6">
        <v>15</v>
      </c>
      <c r="C4" s="6">
        <v>16</v>
      </c>
      <c r="D4" s="6">
        <v>17</v>
      </c>
      <c r="E4" s="6">
        <v>18</v>
      </c>
      <c r="F4" s="6">
        <v>19</v>
      </c>
      <c r="G4" s="6">
        <v>4015</v>
      </c>
      <c r="H4" s="6">
        <v>4016</v>
      </c>
      <c r="I4" s="6">
        <v>4017</v>
      </c>
      <c r="J4" s="6">
        <v>4018</v>
      </c>
      <c r="K4" s="6">
        <v>4019</v>
      </c>
    </row>
    <row r="5" spans="1:29" ht="17.399999999999999" x14ac:dyDescent="0.3">
      <c r="A5" s="4" t="s">
        <v>193</v>
      </c>
      <c r="B5" s="6">
        <v>4031</v>
      </c>
      <c r="C5" s="6">
        <v>4032</v>
      </c>
      <c r="D5" s="6">
        <v>4033</v>
      </c>
      <c r="E5" s="6">
        <v>4034</v>
      </c>
      <c r="F5" s="6">
        <v>4035</v>
      </c>
      <c r="G5" s="6">
        <v>4036</v>
      </c>
      <c r="H5" s="6">
        <v>4037</v>
      </c>
      <c r="I5" s="6">
        <v>4038</v>
      </c>
      <c r="J5" s="6">
        <v>4039</v>
      </c>
      <c r="K5" s="6">
        <v>4040</v>
      </c>
    </row>
    <row r="6" spans="1:29" s="2" customFormat="1" ht="18" x14ac:dyDescent="0.3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21"/>
      <c r="M6" s="21"/>
      <c r="N6" s="21"/>
      <c r="O6" s="21"/>
      <c r="P6" s="21"/>
      <c r="Q6" s="21"/>
      <c r="R6" s="21"/>
      <c r="S6" s="21"/>
      <c r="T6" s="21"/>
      <c r="U6" s="21"/>
      <c r="V6"/>
      <c r="W6"/>
      <c r="X6"/>
      <c r="Y6"/>
      <c r="Z6"/>
      <c r="AA6"/>
      <c r="AB6"/>
      <c r="AC6"/>
    </row>
    <row r="7" spans="1:29" ht="18" x14ac:dyDescent="0.35">
      <c r="A7" s="19" t="s">
        <v>190</v>
      </c>
      <c r="B7" s="20" t="s">
        <v>191</v>
      </c>
      <c r="C7" s="20"/>
      <c r="D7" s="21"/>
      <c r="E7" s="21"/>
      <c r="F7" s="21"/>
      <c r="G7" s="21"/>
      <c r="H7" s="21"/>
      <c r="I7" s="21"/>
      <c r="J7" s="21"/>
      <c r="K7" s="21"/>
    </row>
    <row r="8" spans="1:29" ht="17.399999999999999" x14ac:dyDescent="0.3">
      <c r="A8" s="15"/>
    </row>
  </sheetData>
  <pageMargins left="0.70866141732283472" right="0.70866141732283472" top="0.74803149606299213" bottom="0.74803149606299213" header="0.31496062992125984" footer="0.31496062992125984"/>
  <pageSetup paperSize="0" scale="63" fitToHeight="0" orientation="landscape" r:id="rId1"/>
  <headerFooter>
    <oddFooter>&amp;L&amp;D &amp;T&amp;RPagina &amp;P van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BECAC-7848-4D34-9B43-D56B62039C24}">
  <sheetPr>
    <pageSetUpPr fitToPage="1"/>
  </sheetPr>
  <dimension ref="A1:AC12"/>
  <sheetViews>
    <sheetView workbookViewId="0">
      <selection sqref="A1:XFD12"/>
    </sheetView>
  </sheetViews>
  <sheetFormatPr defaultRowHeight="14.4" x14ac:dyDescent="0.3"/>
  <cols>
    <col min="1" max="1" width="43.21875" bestFit="1" customWidth="1"/>
    <col min="2" max="2" width="9.33203125" customWidth="1"/>
  </cols>
  <sheetData>
    <row r="1" spans="1:29" ht="17.399999999999999" x14ac:dyDescent="0.3">
      <c r="A1" s="9" t="s">
        <v>178</v>
      </c>
      <c r="B1" s="17"/>
    </row>
    <row r="2" spans="1:29" ht="17.399999999999999" x14ac:dyDescent="0.3">
      <c r="A2" s="4" t="s">
        <v>179</v>
      </c>
      <c r="B2" s="6">
        <v>4101</v>
      </c>
    </row>
    <row r="3" spans="1:29" ht="17.399999999999999" x14ac:dyDescent="0.3">
      <c r="A3" s="4" t="s">
        <v>180</v>
      </c>
      <c r="B3" s="6">
        <v>4102</v>
      </c>
    </row>
    <row r="4" spans="1:29" ht="17.399999999999999" x14ac:dyDescent="0.3">
      <c r="A4" s="4" t="s">
        <v>181</v>
      </c>
      <c r="B4" s="6">
        <v>4103</v>
      </c>
    </row>
    <row r="5" spans="1:29" ht="17.399999999999999" x14ac:dyDescent="0.3">
      <c r="A5" s="4" t="s">
        <v>182</v>
      </c>
      <c r="B5" s="6">
        <v>4104</v>
      </c>
    </row>
    <row r="6" spans="1:29" ht="17.399999999999999" x14ac:dyDescent="0.3">
      <c r="A6" s="4" t="s">
        <v>183</v>
      </c>
      <c r="B6" s="6">
        <v>4105</v>
      </c>
    </row>
    <row r="7" spans="1:29" ht="17.399999999999999" x14ac:dyDescent="0.3">
      <c r="A7" s="4" t="s">
        <v>184</v>
      </c>
      <c r="B7" s="6">
        <v>4106</v>
      </c>
    </row>
    <row r="8" spans="1:29" ht="17.399999999999999" x14ac:dyDescent="0.3">
      <c r="A8" s="4" t="s">
        <v>185</v>
      </c>
      <c r="B8" s="6">
        <v>4107</v>
      </c>
    </row>
    <row r="9" spans="1:29" ht="17.399999999999999" x14ac:dyDescent="0.3">
      <c r="A9" s="4" t="s">
        <v>186</v>
      </c>
      <c r="B9" s="6">
        <v>4108</v>
      </c>
    </row>
    <row r="10" spans="1:29" ht="17.399999999999999" x14ac:dyDescent="0.3">
      <c r="A10" s="4" t="s">
        <v>187</v>
      </c>
      <c r="B10" s="6">
        <v>4109</v>
      </c>
    </row>
    <row r="12" spans="1:29" s="2" customFormat="1" ht="18" x14ac:dyDescent="0.35">
      <c r="A12" s="19" t="s">
        <v>188</v>
      </c>
      <c r="B12" s="44" t="s">
        <v>189</v>
      </c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/>
      <c r="W12"/>
      <c r="X12"/>
      <c r="Y12"/>
      <c r="Z12"/>
      <c r="AA12"/>
      <c r="AB12"/>
      <c r="AC12"/>
    </row>
  </sheetData>
  <hyperlinks>
    <hyperlink ref="B12" r:id="rId1" display="https://helpdesk.loket.nl/hc/nl/articles/360021397240-Registratie-van-verlof-tbv-UPA-pensioenaangifte" xr:uid="{14A1BCF7-3BE2-4358-A1DB-F8CDDD7AB49D}"/>
  </hyperlinks>
  <pageMargins left="0.70866141732283472" right="0.70866141732283472" top="0.74803149606299213" bottom="0.74803149606299213" header="0.31496062992125984" footer="0.31496062992125984"/>
  <pageSetup paperSize="0" scale="59" fitToHeight="0" orientation="landscape" r:id="rId2"/>
  <headerFooter>
    <oddFooter>&amp;L&amp;D &amp;T&amp;RPagina &amp;P van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B5AD-D026-48C1-BA2F-6270D614CBC8}">
  <sheetPr>
    <pageSetUpPr fitToPage="1"/>
  </sheetPr>
  <dimension ref="A1:B3"/>
  <sheetViews>
    <sheetView workbookViewId="0">
      <selection activeCell="A5" sqref="A5"/>
    </sheetView>
  </sheetViews>
  <sheetFormatPr defaultRowHeight="14.4" x14ac:dyDescent="0.3"/>
  <cols>
    <col min="1" max="1" width="42.77734375" bestFit="1" customWidth="1"/>
    <col min="2" max="2" width="7.33203125" customWidth="1"/>
  </cols>
  <sheetData>
    <row r="1" spans="1:2" ht="17.399999999999999" x14ac:dyDescent="0.3">
      <c r="A1" s="9" t="s">
        <v>103</v>
      </c>
      <c r="B1" s="17"/>
    </row>
    <row r="2" spans="1:2" ht="17.399999999999999" x14ac:dyDescent="0.3">
      <c r="A2" s="4" t="s">
        <v>139</v>
      </c>
      <c r="B2" s="6">
        <v>378</v>
      </c>
    </row>
    <row r="3" spans="1:2" ht="17.399999999999999" x14ac:dyDescent="0.3">
      <c r="A3" s="4" t="s">
        <v>73</v>
      </c>
      <c r="B3" s="6">
        <v>139</v>
      </c>
    </row>
  </sheetData>
  <pageMargins left="0.70866141732283472" right="0.70866141732283472" top="0.74803149606299213" bottom="0.74803149606299213" header="0.31496062992125984" footer="0.31496062992125984"/>
  <pageSetup paperSize="0" fitToHeight="0" orientation="landscape" r:id="rId1"/>
  <headerFooter>
    <oddFooter>&amp;L&amp;D &amp;T&amp;RPagina &amp;P van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F300-59C4-452C-B0B3-9510C3475146}">
  <sheetPr>
    <pageSetUpPr fitToPage="1"/>
  </sheetPr>
  <dimension ref="A1:B6"/>
  <sheetViews>
    <sheetView workbookViewId="0">
      <selection sqref="A1:B6"/>
    </sheetView>
  </sheetViews>
  <sheetFormatPr defaultRowHeight="14.4" x14ac:dyDescent="0.3"/>
  <cols>
    <col min="1" max="1" width="43.21875" bestFit="1" customWidth="1"/>
    <col min="2" max="2" width="9.33203125" customWidth="1"/>
  </cols>
  <sheetData>
    <row r="1" spans="1:2" ht="17.399999999999999" x14ac:dyDescent="0.3">
      <c r="A1" s="9" t="s">
        <v>128</v>
      </c>
      <c r="B1" s="17"/>
    </row>
    <row r="2" spans="1:2" ht="17.399999999999999" x14ac:dyDescent="0.3">
      <c r="A2" s="4" t="s">
        <v>87</v>
      </c>
      <c r="B2" s="6">
        <v>769</v>
      </c>
    </row>
    <row r="3" spans="1:2" ht="17.399999999999999" x14ac:dyDescent="0.3">
      <c r="A3" s="4" t="s">
        <v>88</v>
      </c>
      <c r="B3" s="6">
        <v>770</v>
      </c>
    </row>
    <row r="4" spans="1:2" ht="17.399999999999999" x14ac:dyDescent="0.3">
      <c r="A4" s="4" t="s">
        <v>89</v>
      </c>
      <c r="B4" s="6">
        <v>771</v>
      </c>
    </row>
    <row r="5" spans="1:2" ht="17.399999999999999" x14ac:dyDescent="0.3">
      <c r="A5" s="4" t="s">
        <v>90</v>
      </c>
      <c r="B5" s="6">
        <v>772</v>
      </c>
    </row>
    <row r="6" spans="1:2" ht="17.399999999999999" x14ac:dyDescent="0.3">
      <c r="A6" s="4" t="s">
        <v>91</v>
      </c>
      <c r="B6" s="6">
        <v>773</v>
      </c>
    </row>
  </sheetData>
  <pageMargins left="0.70866141732283472" right="0.70866141732283472" top="0.74803149606299213" bottom="0.74803149606299213" header="0.31496062992125984" footer="0.31496062992125984"/>
  <pageSetup paperSize="0" fitToHeight="0" orientation="landscape" r:id="rId1"/>
  <headerFooter>
    <oddFooter>&amp;L&amp;D &amp;T&amp;RPagina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F9DFB3C7AFB46B34E0F840ED4D750" ma:contentTypeVersion="33" ma:contentTypeDescription="Een nieuw document maken." ma:contentTypeScope="" ma:versionID="f6b6e4c6dec11b3fcd29d0ff000752ee">
  <xsd:schema xmlns:xsd="http://www.w3.org/2001/XMLSchema" xmlns:xs="http://www.w3.org/2001/XMLSchema" xmlns:p="http://schemas.microsoft.com/office/2006/metadata/properties" xmlns:ns2="646427f8-1ead-4bc8-8684-e7e7dd6bf60b" xmlns:ns3="2fa86934-ef49-45d5-9804-7ea4fba81904" xmlns:ns4="4ddbb874-bde0-42ed-8e69-c2a1657f1f1b" xmlns:ns5="7f9684bc-844a-43b8-812d-aacec1aaebfb" targetNamespace="http://schemas.microsoft.com/office/2006/metadata/properties" ma:root="true" ma:fieldsID="36ccb1c8f7e70989f06befeb86db4b35" ns2:_="" ns3:_="" ns4:_="" ns5:_="">
    <xsd:import namespace="646427f8-1ead-4bc8-8684-e7e7dd6bf60b"/>
    <xsd:import namespace="2fa86934-ef49-45d5-9804-7ea4fba81904"/>
    <xsd:import namespace="4ddbb874-bde0-42ed-8e69-c2a1657f1f1b"/>
    <xsd:import namespace="7f9684bc-844a-43b8-812d-aacec1aaeb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427f8-1ead-4bc8-8684-e7e7dd6bf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86934-ef49-45d5-9804-7ea4fba8190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bb874-bde0-42ed-8e69-c2a1657f1f1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8320a2f-37ae-4df3-aac0-f0cf18668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684bc-844a-43b8-812d-aacec1aaebf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9075ded-9433-4286-b5de-34b45a8274cb}" ma:internalName="TaxCatchAll" ma:showField="CatchAllData" ma:web="7f9684bc-844a-43b8-812d-aacec1aaeb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32F74B-F2BE-4BE5-B76E-D53AA087F5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349C2-D5E0-45AD-AA93-2AD759B91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6427f8-1ead-4bc8-8684-e7e7dd6bf60b"/>
    <ds:schemaRef ds:uri="2fa86934-ef49-45d5-9804-7ea4fba81904"/>
    <ds:schemaRef ds:uri="4ddbb874-bde0-42ed-8e69-c2a1657f1f1b"/>
    <ds:schemaRef ds:uri="7f9684bc-844a-43b8-812d-aacec1aaeb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19d0ce0-ec7b-4682-b711-4e6f8e4dd141}" enabled="0" method="" siteId="{719d0ce0-ec7b-4682-b711-4e6f8e4dd1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18</vt:i4>
      </vt:variant>
    </vt:vector>
  </HeadingPairs>
  <TitlesOfParts>
    <vt:vector size="18" baseType="lpstr">
      <vt:lpstr>Alles</vt:lpstr>
      <vt:lpstr>Fondsen</vt:lpstr>
      <vt:lpstr>Fondsen ABP</vt:lpstr>
      <vt:lpstr>Eenheden</vt:lpstr>
      <vt:lpstr>Grondslagen</vt:lpstr>
      <vt:lpstr>Overwerk-ORT</vt:lpstr>
      <vt:lpstr>UPA Verlofcomponenten</vt:lpstr>
      <vt:lpstr>30% regeling</vt:lpstr>
      <vt:lpstr>Salary Split</vt:lpstr>
      <vt:lpstr>Eindheffing</vt:lpstr>
      <vt:lpstr>Auto van de zaak</vt:lpstr>
      <vt:lpstr>Kleine vergoedingsregeling</vt:lpstr>
      <vt:lpstr>Zorgverzekeringswet</vt:lpstr>
      <vt:lpstr>Sociale lasten (vanaf 2023)</vt:lpstr>
      <vt:lpstr>Sociale lasten (vanaf 2022)</vt:lpstr>
      <vt:lpstr>Sociale lasten (vanaf 2020)</vt:lpstr>
      <vt:lpstr>Sociale lasten (tot 2020)</vt:lpstr>
      <vt:lpstr>Vakantiefonds (Vervallen!)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 Rietveld</dc:creator>
  <cp:lastModifiedBy>Igor Timmermans</cp:lastModifiedBy>
  <cp:lastPrinted>2024-12-17T10:30:57Z</cp:lastPrinted>
  <dcterms:created xsi:type="dcterms:W3CDTF">2024-07-25T08:35:58Z</dcterms:created>
  <dcterms:modified xsi:type="dcterms:W3CDTF">2025-05-14T11:09:46Z</dcterms:modified>
</cp:coreProperties>
</file>