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nspaendoncknl.sharepoint.com/sites/TeamSupport/Gedeelde documenten/Cluster CAO Beheer/CAO onderhoud/25 Banden- en wielenbranche - ID 187/Schalen/20240401 Schalen-aanpassing-issue-2249/"/>
    </mc:Choice>
  </mc:AlternateContent>
  <xr:revisionPtr revIDLastSave="27" documentId="8_{58221027-16E6-4103-8C02-7F0B8F836F4B}" xr6:coauthVersionLast="47" xr6:coauthVersionMax="47" xr10:uidLastSave="{E630FD67-432B-434C-B7ED-6F71AAE9BCB0}"/>
  <bookViews>
    <workbookView xWindow="-120" yWindow="-120" windowWidth="29040" windowHeight="17520" xr2:uid="{00000000-000D-0000-FFFF-FFFF00000000}"/>
  </bookViews>
  <sheets>
    <sheet name="Export salarisschalen loonmodel" sheetId="1" r:id="rId1"/>
  </sheets>
  <definedNames>
    <definedName name="_xlnm._FilterDatabase" localSheetId="0" hidden="1">'Export salarisschalen loonmodel'!$A$1:$I$331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H6" i="1" s="1"/>
  <c r="G7" i="1"/>
  <c r="G8" i="1"/>
  <c r="H8" i="1" s="1"/>
  <c r="G9" i="1"/>
  <c r="H9" i="1" s="1"/>
  <c r="G10" i="1"/>
  <c r="H10" i="1" s="1"/>
  <c r="G11" i="1"/>
  <c r="H11" i="1" s="1"/>
  <c r="G12" i="1"/>
  <c r="H12" i="1" s="1"/>
  <c r="G13" i="1"/>
  <c r="G14" i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G22" i="1"/>
  <c r="H22" i="1" s="1"/>
  <c r="G23" i="1"/>
  <c r="H23" i="1" s="1"/>
  <c r="G24" i="1"/>
  <c r="H24" i="1" s="1"/>
  <c r="G25" i="1"/>
  <c r="G26" i="1"/>
  <c r="H26" i="1" s="1"/>
  <c r="G27" i="1"/>
  <c r="H27" i="1" s="1"/>
  <c r="G28" i="1"/>
  <c r="H28" i="1" s="1"/>
  <c r="G29" i="1"/>
  <c r="G30" i="1"/>
  <c r="G31" i="1"/>
  <c r="G32" i="1"/>
  <c r="H32" i="1" s="1"/>
  <c r="G33" i="1"/>
  <c r="H33" i="1" s="1"/>
  <c r="G34" i="1"/>
  <c r="H34" i="1" s="1"/>
  <c r="G35" i="1"/>
  <c r="H35" i="1" s="1"/>
  <c r="G36" i="1"/>
  <c r="H36" i="1" s="1"/>
  <c r="G37" i="1"/>
  <c r="G38" i="1"/>
  <c r="H38" i="1" s="1"/>
  <c r="G39" i="1"/>
  <c r="G40" i="1"/>
  <c r="G41" i="1"/>
  <c r="G42" i="1"/>
  <c r="H42" i="1" s="1"/>
  <c r="G43" i="1"/>
  <c r="H43" i="1" s="1"/>
  <c r="G44" i="1"/>
  <c r="H44" i="1" s="1"/>
  <c r="G45" i="1"/>
  <c r="G46" i="1"/>
  <c r="H46" i="1" s="1"/>
  <c r="G47" i="1"/>
  <c r="G48" i="1"/>
  <c r="H48" i="1" s="1"/>
  <c r="G49" i="1"/>
  <c r="G50" i="1"/>
  <c r="H50" i="1" s="1"/>
  <c r="G51" i="1"/>
  <c r="H51" i="1" s="1"/>
  <c r="G52" i="1"/>
  <c r="H52" i="1" s="1"/>
  <c r="G53" i="1"/>
  <c r="G54" i="1"/>
  <c r="G55" i="1"/>
  <c r="G56" i="1"/>
  <c r="G57" i="1"/>
  <c r="G58" i="1"/>
  <c r="H58" i="1" s="1"/>
  <c r="G59" i="1"/>
  <c r="H59" i="1" s="1"/>
  <c r="G60" i="1"/>
  <c r="H60" i="1" s="1"/>
  <c r="G61" i="1"/>
  <c r="G62" i="1"/>
  <c r="H62" i="1" s="1"/>
  <c r="G63" i="1"/>
  <c r="G64" i="1"/>
  <c r="H64" i="1" s="1"/>
  <c r="G65" i="1"/>
  <c r="G66" i="1"/>
  <c r="H66" i="1" s="1"/>
  <c r="G67" i="1"/>
  <c r="H67" i="1" s="1"/>
  <c r="G68" i="1"/>
  <c r="H68" i="1" s="1"/>
  <c r="G69" i="1"/>
  <c r="G70" i="1"/>
  <c r="G71" i="1"/>
  <c r="G72" i="1"/>
  <c r="G73" i="1"/>
  <c r="G74" i="1"/>
  <c r="H74" i="1" s="1"/>
  <c r="G75" i="1"/>
  <c r="H75" i="1" s="1"/>
  <c r="G76" i="1"/>
  <c r="H76" i="1" s="1"/>
  <c r="G77" i="1"/>
  <c r="G78" i="1"/>
  <c r="H78" i="1" s="1"/>
  <c r="G79" i="1"/>
  <c r="G80" i="1"/>
  <c r="H80" i="1" s="1"/>
  <c r="G81" i="1"/>
  <c r="G82" i="1"/>
  <c r="H82" i="1" s="1"/>
  <c r="G83" i="1"/>
  <c r="H83" i="1" s="1"/>
  <c r="G84" i="1"/>
  <c r="H84" i="1" s="1"/>
  <c r="G85" i="1"/>
  <c r="G86" i="1"/>
  <c r="G87" i="1"/>
  <c r="G88" i="1"/>
  <c r="H88" i="1" s="1"/>
  <c r="G89" i="1"/>
  <c r="H89" i="1" s="1"/>
  <c r="G90" i="1"/>
  <c r="H90" i="1" s="1"/>
  <c r="G91" i="1"/>
  <c r="H91" i="1" s="1"/>
  <c r="G92" i="1"/>
  <c r="H92" i="1" s="1"/>
  <c r="G93" i="1"/>
  <c r="G94" i="1"/>
  <c r="H94" i="1" s="1"/>
  <c r="G95" i="1"/>
  <c r="G96" i="1"/>
  <c r="H96" i="1" s="1"/>
  <c r="G97" i="1"/>
  <c r="G98" i="1"/>
  <c r="H98" i="1" s="1"/>
  <c r="G99" i="1"/>
  <c r="H99" i="1" s="1"/>
  <c r="G100" i="1"/>
  <c r="H100" i="1" s="1"/>
  <c r="G101" i="1"/>
  <c r="G102" i="1"/>
  <c r="H102" i="1" s="1"/>
  <c r="G103" i="1"/>
  <c r="G104" i="1"/>
  <c r="G105" i="1"/>
  <c r="G106" i="1"/>
  <c r="H106" i="1" s="1"/>
  <c r="G107" i="1"/>
  <c r="H107" i="1" s="1"/>
  <c r="G108" i="1"/>
  <c r="H108" i="1" s="1"/>
  <c r="G109" i="1"/>
  <c r="G110" i="1"/>
  <c r="G111" i="1"/>
  <c r="G2" i="1"/>
  <c r="H2" i="1" s="1"/>
  <c r="G223" i="1"/>
  <c r="G224" i="1"/>
  <c r="H224" i="1" s="1"/>
  <c r="G225" i="1"/>
  <c r="G226" i="1"/>
  <c r="H226" i="1" s="1"/>
  <c r="G227" i="1"/>
  <c r="H227" i="1" s="1"/>
  <c r="G228" i="1"/>
  <c r="H228" i="1" s="1"/>
  <c r="G229" i="1"/>
  <c r="H229" i="1" s="1"/>
  <c r="G230" i="1"/>
  <c r="H230" i="1" s="1"/>
  <c r="G231" i="1"/>
  <c r="G232" i="1"/>
  <c r="H232" i="1" s="1"/>
  <c r="G233" i="1"/>
  <c r="H233" i="1" s="1"/>
  <c r="G234" i="1"/>
  <c r="H234" i="1" s="1"/>
  <c r="G235" i="1"/>
  <c r="G236" i="1"/>
  <c r="H236" i="1" s="1"/>
  <c r="G237" i="1"/>
  <c r="H237" i="1" s="1"/>
  <c r="G238" i="1"/>
  <c r="H238" i="1" s="1"/>
  <c r="G239" i="1"/>
  <c r="G240" i="1"/>
  <c r="H240" i="1" s="1"/>
  <c r="G241" i="1"/>
  <c r="H241" i="1" s="1"/>
  <c r="G242" i="1"/>
  <c r="H242" i="1" s="1"/>
  <c r="G243" i="1"/>
  <c r="H243" i="1" s="1"/>
  <c r="G244" i="1"/>
  <c r="H244" i="1" s="1"/>
  <c r="G245" i="1"/>
  <c r="H245" i="1" s="1"/>
  <c r="G246" i="1"/>
  <c r="G247" i="1"/>
  <c r="G248" i="1"/>
  <c r="H248" i="1" s="1"/>
  <c r="G249" i="1"/>
  <c r="G250" i="1"/>
  <c r="H250" i="1" s="1"/>
  <c r="G251" i="1"/>
  <c r="G252" i="1"/>
  <c r="H252" i="1" s="1"/>
  <c r="G253" i="1"/>
  <c r="H253" i="1" s="1"/>
  <c r="G254" i="1"/>
  <c r="H254" i="1" s="1"/>
  <c r="G255" i="1"/>
  <c r="H255" i="1" s="1"/>
  <c r="G256" i="1"/>
  <c r="H256" i="1" s="1"/>
  <c r="G257" i="1"/>
  <c r="G258" i="1"/>
  <c r="H258" i="1" s="1"/>
  <c r="G259" i="1"/>
  <c r="H259" i="1" s="1"/>
  <c r="G260" i="1"/>
  <c r="H260" i="1" s="1"/>
  <c r="G261" i="1"/>
  <c r="H261" i="1" s="1"/>
  <c r="G262" i="1"/>
  <c r="H262" i="1" s="1"/>
  <c r="G263" i="1"/>
  <c r="G264" i="1"/>
  <c r="H264" i="1" s="1"/>
  <c r="G265" i="1"/>
  <c r="H265" i="1" s="1"/>
  <c r="G266" i="1"/>
  <c r="H266" i="1" s="1"/>
  <c r="G267" i="1"/>
  <c r="H267" i="1" s="1"/>
  <c r="G268" i="1"/>
  <c r="H268" i="1" s="1"/>
  <c r="G269" i="1"/>
  <c r="H269" i="1" s="1"/>
  <c r="G270" i="1"/>
  <c r="H270" i="1" s="1"/>
  <c r="G271" i="1"/>
  <c r="H271" i="1" s="1"/>
  <c r="G272" i="1"/>
  <c r="H272" i="1" s="1"/>
  <c r="G273" i="1"/>
  <c r="G274" i="1"/>
  <c r="H274" i="1" s="1"/>
  <c r="G275" i="1"/>
  <c r="G276" i="1"/>
  <c r="H276" i="1" s="1"/>
  <c r="G277" i="1"/>
  <c r="G278" i="1"/>
  <c r="H278" i="1" s="1"/>
  <c r="G279" i="1"/>
  <c r="G280" i="1"/>
  <c r="H280" i="1" s="1"/>
  <c r="G281" i="1"/>
  <c r="H281" i="1" s="1"/>
  <c r="G282" i="1"/>
  <c r="H282" i="1" s="1"/>
  <c r="G283" i="1"/>
  <c r="H283" i="1" s="1"/>
  <c r="G284" i="1"/>
  <c r="H284" i="1" s="1"/>
  <c r="G285" i="1"/>
  <c r="H285" i="1" s="1"/>
  <c r="G286" i="1"/>
  <c r="G287" i="1"/>
  <c r="G288" i="1"/>
  <c r="H288" i="1" s="1"/>
  <c r="G289" i="1"/>
  <c r="G290" i="1"/>
  <c r="H290" i="1" s="1"/>
  <c r="G291" i="1"/>
  <c r="H291" i="1" s="1"/>
  <c r="G292" i="1"/>
  <c r="H292" i="1" s="1"/>
  <c r="G293" i="1"/>
  <c r="H293" i="1" s="1"/>
  <c r="G294" i="1"/>
  <c r="H294" i="1" s="1"/>
  <c r="G295" i="1"/>
  <c r="G296" i="1"/>
  <c r="H296" i="1" s="1"/>
  <c r="G297" i="1"/>
  <c r="H297" i="1" s="1"/>
  <c r="G298" i="1"/>
  <c r="H298" i="1" s="1"/>
  <c r="G299" i="1"/>
  <c r="G300" i="1"/>
  <c r="H300" i="1" s="1"/>
  <c r="G301" i="1"/>
  <c r="H301" i="1" s="1"/>
  <c r="G302" i="1"/>
  <c r="H302" i="1" s="1"/>
  <c r="G303" i="1"/>
  <c r="G304" i="1"/>
  <c r="H304" i="1" s="1"/>
  <c r="G305" i="1"/>
  <c r="H305" i="1" s="1"/>
  <c r="G306" i="1"/>
  <c r="H306" i="1" s="1"/>
  <c r="G307" i="1"/>
  <c r="H307" i="1" s="1"/>
  <c r="G308" i="1"/>
  <c r="H308" i="1" s="1"/>
  <c r="G309" i="1"/>
  <c r="H309" i="1" s="1"/>
  <c r="G310" i="1"/>
  <c r="G311" i="1"/>
  <c r="G312" i="1"/>
  <c r="H312" i="1" s="1"/>
  <c r="G313" i="1"/>
  <c r="G314" i="1"/>
  <c r="H314" i="1" s="1"/>
  <c r="G315" i="1"/>
  <c r="G316" i="1"/>
  <c r="H316" i="1" s="1"/>
  <c r="G317" i="1"/>
  <c r="H317" i="1" s="1"/>
  <c r="G318" i="1"/>
  <c r="H318" i="1" s="1"/>
  <c r="G319" i="1"/>
  <c r="G320" i="1"/>
  <c r="H320" i="1" s="1"/>
  <c r="G321" i="1"/>
  <c r="G322" i="1"/>
  <c r="H322" i="1" s="1"/>
  <c r="G323" i="1"/>
  <c r="H323" i="1" s="1"/>
  <c r="G324" i="1"/>
  <c r="H324" i="1" s="1"/>
  <c r="G325" i="1"/>
  <c r="H325" i="1" s="1"/>
  <c r="G326" i="1"/>
  <c r="H326" i="1" s="1"/>
  <c r="G327" i="1"/>
  <c r="G328" i="1"/>
  <c r="H328" i="1" s="1"/>
  <c r="G329" i="1"/>
  <c r="H329" i="1" s="1"/>
  <c r="G330" i="1"/>
  <c r="H330" i="1" s="1"/>
  <c r="G331" i="1"/>
  <c r="H331" i="1" s="1"/>
  <c r="G222" i="1"/>
  <c r="H222" i="1" s="1"/>
  <c r="H3" i="1"/>
  <c r="H4" i="1"/>
  <c r="H5" i="1"/>
  <c r="H7" i="1"/>
  <c r="H13" i="1"/>
  <c r="H14" i="1"/>
  <c r="H21" i="1"/>
  <c r="H25" i="1"/>
  <c r="H29" i="1"/>
  <c r="H30" i="1"/>
  <c r="H31" i="1"/>
  <c r="H37" i="1"/>
  <c r="H39" i="1"/>
  <c r="H40" i="1"/>
  <c r="H41" i="1"/>
  <c r="H45" i="1"/>
  <c r="H47" i="1"/>
  <c r="H49" i="1"/>
  <c r="H53" i="1"/>
  <c r="H54" i="1"/>
  <c r="H55" i="1"/>
  <c r="H56" i="1"/>
  <c r="H57" i="1"/>
  <c r="H61" i="1"/>
  <c r="H63" i="1"/>
  <c r="H65" i="1"/>
  <c r="H69" i="1"/>
  <c r="H70" i="1"/>
  <c r="H71" i="1"/>
  <c r="H72" i="1"/>
  <c r="H73" i="1"/>
  <c r="H77" i="1"/>
  <c r="H79" i="1"/>
  <c r="H81" i="1"/>
  <c r="H85" i="1"/>
  <c r="H86" i="1"/>
  <c r="H87" i="1"/>
  <c r="H93" i="1"/>
  <c r="H95" i="1"/>
  <c r="H97" i="1"/>
  <c r="H101" i="1"/>
  <c r="H103" i="1"/>
  <c r="H104" i="1"/>
  <c r="H105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3" i="1"/>
  <c r="H225" i="1"/>
  <c r="H231" i="1"/>
  <c r="H235" i="1"/>
  <c r="H239" i="1"/>
  <c r="H246" i="1"/>
  <c r="H247" i="1"/>
  <c r="H249" i="1"/>
  <c r="H251" i="1"/>
  <c r="H257" i="1"/>
  <c r="H263" i="1"/>
  <c r="H273" i="1"/>
  <c r="H275" i="1"/>
  <c r="H277" i="1"/>
  <c r="H279" i="1"/>
  <c r="H286" i="1"/>
  <c r="H287" i="1"/>
  <c r="H289" i="1"/>
  <c r="H295" i="1"/>
  <c r="H299" i="1"/>
  <c r="H303" i="1"/>
  <c r="H310" i="1"/>
  <c r="H311" i="1"/>
  <c r="H313" i="1"/>
  <c r="H315" i="1"/>
  <c r="H319" i="1"/>
  <c r="H321" i="1"/>
  <c r="H327" i="1"/>
</calcChain>
</file>

<file path=xl/sharedStrings.xml><?xml version="1.0" encoding="utf-8"?>
<sst xmlns="http://schemas.openxmlformats.org/spreadsheetml/2006/main" count="999" uniqueCount="125">
  <si>
    <t>Salarisschaalid</t>
  </si>
  <si>
    <t>Salarisschaalomschrijving</t>
  </si>
  <si>
    <t>Salarisschaalcelid</t>
  </si>
  <si>
    <t>Salarisschaalcelomschrijving</t>
  </si>
  <si>
    <t>Ingangsdatum</t>
  </si>
  <si>
    <t>Functiegroep I, 16 jaar</t>
  </si>
  <si>
    <t>Functiegroep I, 17 jaar</t>
  </si>
  <si>
    <t>Functiegroep I, 18 jaar</t>
  </si>
  <si>
    <t>Functiegroep I, 19 jaar</t>
  </si>
  <si>
    <t>Functiegroep I, 20 jaar</t>
  </si>
  <si>
    <t>Functiegroep I, trede 1</t>
  </si>
  <si>
    <t>Functiegroep I, trede 2</t>
  </si>
  <si>
    <t>Functiegroep I, trede 3</t>
  </si>
  <si>
    <t>Functiegroep I, trede 4</t>
  </si>
  <si>
    <t>Functiegroep I, trede 5</t>
  </si>
  <si>
    <t>Functiegroep I, trede 6</t>
  </si>
  <si>
    <t>Functiegroep I, trede 7</t>
  </si>
  <si>
    <t>Functiegroep II, 16 jaar</t>
  </si>
  <si>
    <t>Functiegroep II, 17 jaar</t>
  </si>
  <si>
    <t>Functiegroep II, 18 jaar</t>
  </si>
  <si>
    <t>Functiegroep II, 19 jaar</t>
  </si>
  <si>
    <t>Functiegroep II, 20 jaar</t>
  </si>
  <si>
    <t>Functiegroep II, trede 1</t>
  </si>
  <si>
    <t>Functiegroep II, trede 2</t>
  </si>
  <si>
    <t>Functiegroep II, trede 3</t>
  </si>
  <si>
    <t>Functiegroep II, trede 4</t>
  </si>
  <si>
    <t>Functiegroep II, trede 5</t>
  </si>
  <si>
    <t>Functiegroep II, trede 6</t>
  </si>
  <si>
    <t>Functiegroep II, trede 7</t>
  </si>
  <si>
    <t>Functiegroep II, trede 8</t>
  </si>
  <si>
    <t>Functiegroep II, trede 9</t>
  </si>
  <si>
    <t>Functiegroep II, trede 10</t>
  </si>
  <si>
    <t>Functiegroep III, 17 jaar</t>
  </si>
  <si>
    <t>Functiegroep III, 18 jaar</t>
  </si>
  <si>
    <t>Functiegroep III, 19 jaar</t>
  </si>
  <si>
    <t>Functiegroep III, 20 jaar</t>
  </si>
  <si>
    <t>Functiegroep III, trede 1</t>
  </si>
  <si>
    <t>Functiegroep III, trede 2</t>
  </si>
  <si>
    <t>Functiegroep III, trede 3</t>
  </si>
  <si>
    <t>Functiegroep III, trede 4</t>
  </si>
  <si>
    <t>Functiegroep III, trede 5</t>
  </si>
  <si>
    <t>Functiegroep III, trede 6</t>
  </si>
  <si>
    <t>Functiegroep III, trede 7</t>
  </si>
  <si>
    <t>Functiegroep III, trede 8</t>
  </si>
  <si>
    <t>Functiegroep III, trede 9</t>
  </si>
  <si>
    <t>Functiegroep III, trede 10</t>
  </si>
  <si>
    <t>Functiegroep III, trede 11</t>
  </si>
  <si>
    <t>Functiegroep IV, 18 jaar</t>
  </si>
  <si>
    <t>Functiegroep IV, 19 jaar</t>
  </si>
  <si>
    <t>Functiegroep IV, 20 jaar</t>
  </si>
  <si>
    <t>Functiegroep IV, trede 1</t>
  </si>
  <si>
    <t>Functiegroep IV, trede 2</t>
  </si>
  <si>
    <t>Functiegroep IV, trede 3</t>
  </si>
  <si>
    <t>Functiegroep IV, trede 4</t>
  </si>
  <si>
    <t>Functiegroep IV, trede 5</t>
  </si>
  <si>
    <t>Functiegroep IV, trede 6</t>
  </si>
  <si>
    <t>Functiegroep IV, trede 7</t>
  </si>
  <si>
    <t>Functiegroep IV, trede 8</t>
  </si>
  <si>
    <t>Functiegroep IV, trede 9</t>
  </si>
  <si>
    <t>Functiegroep IV, trede 10</t>
  </si>
  <si>
    <t>Functiegroep IV, trede 11</t>
  </si>
  <si>
    <t>Functiegroep V, 19 jaar</t>
  </si>
  <si>
    <t>Functiegroep V, 20 jaar</t>
  </si>
  <si>
    <t>Functiegroep V, trede 1</t>
  </si>
  <si>
    <t>Functiegroep V, trede 2</t>
  </si>
  <si>
    <t>Functiegroep V, trede 3</t>
  </si>
  <si>
    <t>Functiegroep V, trede 4</t>
  </si>
  <si>
    <t>Functiegroep V, trede 5</t>
  </si>
  <si>
    <t>Functiegroep V, trede 6</t>
  </si>
  <si>
    <t>Functiegroep V, trede 7</t>
  </si>
  <si>
    <t>Functiegroep V, trede 8</t>
  </si>
  <si>
    <t>Functiegroep V, trede 9</t>
  </si>
  <si>
    <t>Functiegroep V, trede 10</t>
  </si>
  <si>
    <t>Functiegroep V, trede 11</t>
  </si>
  <si>
    <t>Functiegroep V, trede 12</t>
  </si>
  <si>
    <t>Functiegroep VI, 20 jaar</t>
  </si>
  <si>
    <t>Functiegroep VI, trede 1</t>
  </si>
  <si>
    <t>Functiegroep VI, trede 2</t>
  </si>
  <si>
    <t>Functiegroep VI, trede 3</t>
  </si>
  <si>
    <t>Functiegroep VI, trede 4</t>
  </si>
  <si>
    <t>Functiegroep VI, trede 5</t>
  </si>
  <si>
    <t>Functiegroep VI, trede 6</t>
  </si>
  <si>
    <t>Functiegroep VI, trede 7</t>
  </si>
  <si>
    <t>Functiegroep VI, trede 8</t>
  </si>
  <si>
    <t>Functiegroep VI, trede 9</t>
  </si>
  <si>
    <t>Functiegroep VI, trede 10</t>
  </si>
  <si>
    <t>Functiegroep VI, trede 11</t>
  </si>
  <si>
    <t>Functiegroep VI, trede 12</t>
  </si>
  <si>
    <t>Functiegroep VI, trede 13</t>
  </si>
  <si>
    <t>Functiegroep VII, trede 2</t>
  </si>
  <si>
    <t>Functiegroep VII, trede 3</t>
  </si>
  <si>
    <t>Functiegroep VII, trede 4</t>
  </si>
  <si>
    <t>Functiegroep VII, trede 5</t>
  </si>
  <si>
    <t>Functiegroep VII, trede 6</t>
  </si>
  <si>
    <t>Functiegroep VII, trede 7</t>
  </si>
  <si>
    <t>Functiegroep VII, trede 8</t>
  </si>
  <si>
    <t>Functiegroep VII, trede 9</t>
  </si>
  <si>
    <t>Functiegroep VII, trede 10</t>
  </si>
  <si>
    <t>Functiegroep VII, trede 11</t>
  </si>
  <si>
    <t>Functiegroep VII, trede 12</t>
  </si>
  <si>
    <t>Functiegroep VII, trede 13</t>
  </si>
  <si>
    <t>Functiegroep VII, trede 14</t>
  </si>
  <si>
    <t>Functiegroep VIII, trede 3</t>
  </si>
  <si>
    <t>Functiegroep VIII, trede 4</t>
  </si>
  <si>
    <t>Functiegroep VIII, trede 5</t>
  </si>
  <si>
    <t>Functiegroep VIII, trede 6</t>
  </si>
  <si>
    <t>Functiegroep VIII, trede 7</t>
  </si>
  <si>
    <t>Functiegroep VIII, trede 8</t>
  </si>
  <si>
    <t>Functiegroep VIII, trede 9</t>
  </si>
  <si>
    <t>Functiegroep VIII, trede 10</t>
  </si>
  <si>
    <t>Functiegroep VIII, trede 11</t>
  </si>
  <si>
    <t>Functiegroep VIII, trede 12</t>
  </si>
  <si>
    <t>Functiegroep VIII, trede 13</t>
  </si>
  <si>
    <t>Functiegroep VIII, trede 14</t>
  </si>
  <si>
    <t>Functiegroep VIII, trede 15</t>
  </si>
  <si>
    <t>Banden- en Wielenbranche 4-wekenloon</t>
  </si>
  <si>
    <t>Banden- en Wielenbranche maandloon</t>
  </si>
  <si>
    <t>Banden- en Wielenbranche uurloon</t>
  </si>
  <si>
    <t>Uitleg nieuwe waarde</t>
  </si>
  <si>
    <t>Nieuwe schaal CAO TTW 10-6-2024</t>
  </si>
  <si>
    <t>Maandwaarde / 12 * 13 (2 cijfers)</t>
  </si>
  <si>
    <t>Maandwaarde * 12 / 38 / 52 (2 cijfers)</t>
  </si>
  <si>
    <t>Waarde obv wijziging CAO van 5-6-2024</t>
  </si>
  <si>
    <t>Controle NIEUW - OUD</t>
  </si>
  <si>
    <t>Waarde obv CAO van 15-4-2024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</si>
</sst>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0" fillId="0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1"/>
  <sheetViews>
    <sheetView tabSelected="1" workbookViewId="0">
      <pane ySplit="1" topLeftCell="A2" activePane="bottomLeft" state="frozen"/>
      <selection pane="bottomLeft" activeCell="I1" sqref="I1:I1048576"/>
    </sheetView>
  </sheetViews>
  <sheetFormatPr defaultRowHeight="15" x14ac:dyDescent="0.25"/>
  <cols>
    <col min="1" max="1" width="16.28515625" bestFit="1" customWidth="1"/>
    <col min="2" max="2" width="38.28515625" bestFit="1" customWidth="1"/>
    <col min="3" max="3" width="18.85546875" bestFit="1" customWidth="1"/>
    <col min="4" max="4" width="28.85546875" bestFit="1" customWidth="1"/>
    <col min="5" max="5" width="15.85546875" bestFit="1" customWidth="1"/>
    <col min="6" max="6" width="31.140625" bestFit="1" customWidth="1"/>
    <col min="7" max="7" width="38.7109375" bestFit="1" customWidth="1"/>
    <col min="8" max="8" width="23" customWidth="1"/>
    <col min="9" max="9" width="34.425781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124</v>
      </c>
      <c r="G1" t="s">
        <v>122</v>
      </c>
      <c r="H1" t="s">
        <v>123</v>
      </c>
      <c r="I1" t="s">
        <v>118</v>
      </c>
    </row>
    <row r="2" spans="1:9" x14ac:dyDescent="0.25">
      <c r="A2">
        <v>1</v>
      </c>
      <c r="B2" t="s">
        <v>115</v>
      </c>
      <c r="C2">
        <v>9</v>
      </c>
      <c r="D2" t="s">
        <v>5</v>
      </c>
      <c r="E2" s="1">
        <v>45383</v>
      </c>
      <c r="F2">
        <v>904.4</v>
      </c>
      <c r="G2" s="2">
        <f>ROUND(G112/13*12,2)</f>
        <v>904.5</v>
      </c>
      <c r="H2">
        <f>G2-F2</f>
        <v>0.10000000000002274</v>
      </c>
      <c r="I2" t="s">
        <v>120</v>
      </c>
    </row>
    <row r="3" spans="1:9" x14ac:dyDescent="0.25">
      <c r="A3">
        <v>1</v>
      </c>
      <c r="B3" t="s">
        <v>115</v>
      </c>
      <c r="C3">
        <v>10</v>
      </c>
      <c r="D3" t="s">
        <v>6</v>
      </c>
      <c r="E3" s="1">
        <v>45383</v>
      </c>
      <c r="F3">
        <v>1045.76</v>
      </c>
      <c r="G3" s="2">
        <f t="shared" ref="G3:G66" si="0">ROUND(G113/13*12,2)</f>
        <v>1045.8399999999999</v>
      </c>
      <c r="H3">
        <f t="shared" ref="H3:H66" si="1">G3-F3</f>
        <v>7.999999999992724E-2</v>
      </c>
      <c r="I3" t="s">
        <v>120</v>
      </c>
    </row>
    <row r="4" spans="1:9" x14ac:dyDescent="0.25">
      <c r="A4">
        <v>1</v>
      </c>
      <c r="B4" t="s">
        <v>115</v>
      </c>
      <c r="C4">
        <v>11</v>
      </c>
      <c r="D4" t="s">
        <v>7</v>
      </c>
      <c r="E4" s="1">
        <v>45383</v>
      </c>
      <c r="F4">
        <v>1184.08</v>
      </c>
      <c r="G4" s="2">
        <f t="shared" si="0"/>
        <v>1184.04</v>
      </c>
      <c r="H4">
        <f t="shared" si="1"/>
        <v>-3.999999999996362E-2</v>
      </c>
      <c r="I4" t="s">
        <v>120</v>
      </c>
    </row>
    <row r="5" spans="1:9" x14ac:dyDescent="0.25">
      <c r="A5">
        <v>1</v>
      </c>
      <c r="B5" t="s">
        <v>115</v>
      </c>
      <c r="C5">
        <v>12</v>
      </c>
      <c r="D5" t="s">
        <v>8</v>
      </c>
      <c r="E5" s="1">
        <v>45383</v>
      </c>
      <c r="F5">
        <v>1559.52</v>
      </c>
      <c r="G5" s="2">
        <f t="shared" si="0"/>
        <v>1559.92</v>
      </c>
      <c r="H5">
        <f t="shared" si="1"/>
        <v>0.40000000000009095</v>
      </c>
      <c r="I5" t="s">
        <v>120</v>
      </c>
    </row>
    <row r="6" spans="1:9" x14ac:dyDescent="0.25">
      <c r="A6">
        <v>1</v>
      </c>
      <c r="B6" t="s">
        <v>115</v>
      </c>
      <c r="C6">
        <v>13</v>
      </c>
      <c r="D6" t="s">
        <v>9</v>
      </c>
      <c r="E6" s="1">
        <v>45383</v>
      </c>
      <c r="F6">
        <v>1697.84</v>
      </c>
      <c r="G6" s="2">
        <f t="shared" si="0"/>
        <v>1710.64</v>
      </c>
      <c r="H6">
        <f t="shared" si="1"/>
        <v>12.800000000000182</v>
      </c>
      <c r="I6" t="s">
        <v>120</v>
      </c>
    </row>
    <row r="7" spans="1:9" x14ac:dyDescent="0.25">
      <c r="A7">
        <v>1</v>
      </c>
      <c r="B7" t="s">
        <v>115</v>
      </c>
      <c r="C7">
        <v>14</v>
      </c>
      <c r="D7" t="s">
        <v>10</v>
      </c>
      <c r="E7" s="1">
        <v>45383</v>
      </c>
      <c r="F7">
        <v>2106.7199999999998</v>
      </c>
      <c r="G7" s="2">
        <f t="shared" si="0"/>
        <v>2123.44</v>
      </c>
      <c r="H7">
        <f t="shared" si="1"/>
        <v>16.720000000000255</v>
      </c>
      <c r="I7" t="s">
        <v>120</v>
      </c>
    </row>
    <row r="8" spans="1:9" x14ac:dyDescent="0.25">
      <c r="A8">
        <v>1</v>
      </c>
      <c r="B8" t="s">
        <v>115</v>
      </c>
      <c r="C8">
        <v>15</v>
      </c>
      <c r="D8" t="s">
        <v>11</v>
      </c>
      <c r="E8" s="1">
        <v>45383</v>
      </c>
      <c r="F8">
        <v>2106.7199999999998</v>
      </c>
      <c r="G8" s="2">
        <f t="shared" si="0"/>
        <v>2123.44</v>
      </c>
      <c r="H8">
        <f t="shared" si="1"/>
        <v>16.720000000000255</v>
      </c>
      <c r="I8" t="s">
        <v>120</v>
      </c>
    </row>
    <row r="9" spans="1:9" x14ac:dyDescent="0.25">
      <c r="A9">
        <v>1</v>
      </c>
      <c r="B9" t="s">
        <v>115</v>
      </c>
      <c r="C9">
        <v>16</v>
      </c>
      <c r="D9" t="s">
        <v>12</v>
      </c>
      <c r="E9" s="1">
        <v>45383</v>
      </c>
      <c r="F9">
        <v>2106.7199999999998</v>
      </c>
      <c r="G9" s="2">
        <f t="shared" si="0"/>
        <v>2123.44</v>
      </c>
      <c r="H9">
        <f t="shared" si="1"/>
        <v>16.720000000000255</v>
      </c>
      <c r="I9" t="s">
        <v>120</v>
      </c>
    </row>
    <row r="10" spans="1:9" x14ac:dyDescent="0.25">
      <c r="A10">
        <v>1</v>
      </c>
      <c r="B10" t="s">
        <v>115</v>
      </c>
      <c r="C10">
        <v>17</v>
      </c>
      <c r="D10" t="s">
        <v>13</v>
      </c>
      <c r="E10" s="1">
        <v>45383</v>
      </c>
      <c r="F10">
        <v>2106.7199999999998</v>
      </c>
      <c r="G10" s="2">
        <f t="shared" si="0"/>
        <v>2123.44</v>
      </c>
      <c r="H10">
        <f t="shared" si="1"/>
        <v>16.720000000000255</v>
      </c>
      <c r="I10" t="s">
        <v>120</v>
      </c>
    </row>
    <row r="11" spans="1:9" x14ac:dyDescent="0.25">
      <c r="A11">
        <v>1</v>
      </c>
      <c r="B11" t="s">
        <v>115</v>
      </c>
      <c r="C11">
        <v>18</v>
      </c>
      <c r="D11" t="s">
        <v>14</v>
      </c>
      <c r="E11" s="1">
        <v>45383</v>
      </c>
      <c r="F11">
        <v>2106.7199999999998</v>
      </c>
      <c r="G11" s="2">
        <f t="shared" si="0"/>
        <v>2123.44</v>
      </c>
      <c r="H11">
        <f t="shared" si="1"/>
        <v>16.720000000000255</v>
      </c>
      <c r="I11" t="s">
        <v>120</v>
      </c>
    </row>
    <row r="12" spans="1:9" x14ac:dyDescent="0.25">
      <c r="A12">
        <v>1</v>
      </c>
      <c r="B12" t="s">
        <v>115</v>
      </c>
      <c r="C12">
        <v>19</v>
      </c>
      <c r="D12" t="s">
        <v>15</v>
      </c>
      <c r="E12" s="1">
        <v>45383</v>
      </c>
      <c r="F12">
        <v>2106.7199999999998</v>
      </c>
      <c r="G12" s="2">
        <f t="shared" si="0"/>
        <v>2123.44</v>
      </c>
      <c r="H12">
        <f t="shared" si="1"/>
        <v>16.720000000000255</v>
      </c>
      <c r="I12" t="s">
        <v>120</v>
      </c>
    </row>
    <row r="13" spans="1:9" x14ac:dyDescent="0.25">
      <c r="A13">
        <v>1</v>
      </c>
      <c r="B13" t="s">
        <v>115</v>
      </c>
      <c r="C13">
        <v>20</v>
      </c>
      <c r="D13" t="s">
        <v>16</v>
      </c>
      <c r="E13" s="1">
        <v>45383</v>
      </c>
      <c r="F13">
        <v>2106.7199999999998</v>
      </c>
      <c r="G13" s="2">
        <f t="shared" si="0"/>
        <v>2123.44</v>
      </c>
      <c r="H13">
        <f t="shared" si="1"/>
        <v>16.720000000000255</v>
      </c>
      <c r="I13" t="s">
        <v>120</v>
      </c>
    </row>
    <row r="14" spans="1:9" x14ac:dyDescent="0.25">
      <c r="A14">
        <v>1</v>
      </c>
      <c r="B14" t="s">
        <v>115</v>
      </c>
      <c r="C14">
        <v>21</v>
      </c>
      <c r="D14" t="s">
        <v>17</v>
      </c>
      <c r="E14" s="1">
        <v>45383</v>
      </c>
      <c r="F14">
        <v>930.24</v>
      </c>
      <c r="G14" s="2">
        <f t="shared" si="0"/>
        <v>931.12</v>
      </c>
      <c r="H14">
        <f t="shared" si="1"/>
        <v>0.87999999999999545</v>
      </c>
      <c r="I14" t="s">
        <v>120</v>
      </c>
    </row>
    <row r="15" spans="1:9" x14ac:dyDescent="0.25">
      <c r="A15">
        <v>1</v>
      </c>
      <c r="B15" t="s">
        <v>115</v>
      </c>
      <c r="C15">
        <v>22</v>
      </c>
      <c r="D15" t="s">
        <v>18</v>
      </c>
      <c r="E15" s="1">
        <v>45383</v>
      </c>
      <c r="F15">
        <v>1080.72</v>
      </c>
      <c r="G15" s="2">
        <f t="shared" si="0"/>
        <v>1080.78</v>
      </c>
      <c r="H15">
        <f t="shared" si="1"/>
        <v>5.999999999994543E-2</v>
      </c>
      <c r="I15" t="s">
        <v>120</v>
      </c>
    </row>
    <row r="16" spans="1:9" x14ac:dyDescent="0.25">
      <c r="A16">
        <v>1</v>
      </c>
      <c r="B16" t="s">
        <v>115</v>
      </c>
      <c r="C16">
        <v>23</v>
      </c>
      <c r="D16" t="s">
        <v>19</v>
      </c>
      <c r="E16" s="1">
        <v>45383</v>
      </c>
      <c r="F16">
        <v>1220.56</v>
      </c>
      <c r="G16" s="2">
        <f t="shared" si="0"/>
        <v>1220.82</v>
      </c>
      <c r="H16">
        <f t="shared" si="1"/>
        <v>0.25999999999999091</v>
      </c>
      <c r="I16" t="s">
        <v>120</v>
      </c>
    </row>
    <row r="17" spans="1:9" x14ac:dyDescent="0.25">
      <c r="A17">
        <v>1</v>
      </c>
      <c r="B17" t="s">
        <v>115</v>
      </c>
      <c r="C17">
        <v>24</v>
      </c>
      <c r="D17" t="s">
        <v>20</v>
      </c>
      <c r="E17" s="1">
        <v>45383</v>
      </c>
      <c r="F17">
        <v>1559.52</v>
      </c>
      <c r="G17" s="2">
        <f t="shared" si="0"/>
        <v>1559.92</v>
      </c>
      <c r="H17">
        <f t="shared" si="1"/>
        <v>0.40000000000009095</v>
      </c>
      <c r="I17" t="s">
        <v>120</v>
      </c>
    </row>
    <row r="18" spans="1:9" x14ac:dyDescent="0.25">
      <c r="A18">
        <v>1</v>
      </c>
      <c r="B18" t="s">
        <v>115</v>
      </c>
      <c r="C18">
        <v>25</v>
      </c>
      <c r="D18" t="s">
        <v>21</v>
      </c>
      <c r="E18" s="1">
        <v>45383</v>
      </c>
      <c r="F18">
        <v>1697.84</v>
      </c>
      <c r="G18" s="2">
        <f t="shared" si="0"/>
        <v>1710.64</v>
      </c>
      <c r="H18">
        <f t="shared" si="1"/>
        <v>12.800000000000182</v>
      </c>
      <c r="I18" t="s">
        <v>120</v>
      </c>
    </row>
    <row r="19" spans="1:9" x14ac:dyDescent="0.25">
      <c r="A19">
        <v>1</v>
      </c>
      <c r="B19" t="s">
        <v>115</v>
      </c>
      <c r="C19">
        <v>26</v>
      </c>
      <c r="D19" t="s">
        <v>22</v>
      </c>
      <c r="E19" s="1">
        <v>45383</v>
      </c>
      <c r="F19">
        <v>2106.7199999999998</v>
      </c>
      <c r="G19" s="2">
        <f t="shared" si="0"/>
        <v>2123.44</v>
      </c>
      <c r="H19">
        <f t="shared" si="1"/>
        <v>16.720000000000255</v>
      </c>
      <c r="I19" t="s">
        <v>120</v>
      </c>
    </row>
    <row r="20" spans="1:9" x14ac:dyDescent="0.25">
      <c r="A20">
        <v>1</v>
      </c>
      <c r="B20" t="s">
        <v>115</v>
      </c>
      <c r="C20">
        <v>27</v>
      </c>
      <c r="D20" t="s">
        <v>23</v>
      </c>
      <c r="E20" s="1">
        <v>45383</v>
      </c>
      <c r="F20">
        <v>2106.7199999999998</v>
      </c>
      <c r="G20" s="2">
        <f t="shared" si="0"/>
        <v>2123.44</v>
      </c>
      <c r="H20">
        <f t="shared" si="1"/>
        <v>16.720000000000255</v>
      </c>
      <c r="I20" t="s">
        <v>120</v>
      </c>
    </row>
    <row r="21" spans="1:9" x14ac:dyDescent="0.25">
      <c r="A21">
        <v>1</v>
      </c>
      <c r="B21" t="s">
        <v>115</v>
      </c>
      <c r="C21">
        <v>28</v>
      </c>
      <c r="D21" t="s">
        <v>24</v>
      </c>
      <c r="E21" s="1">
        <v>45383</v>
      </c>
      <c r="F21">
        <v>2106.7199999999998</v>
      </c>
      <c r="G21" s="2">
        <f t="shared" si="0"/>
        <v>2123.44</v>
      </c>
      <c r="H21">
        <f t="shared" si="1"/>
        <v>16.720000000000255</v>
      </c>
      <c r="I21" t="s">
        <v>120</v>
      </c>
    </row>
    <row r="22" spans="1:9" x14ac:dyDescent="0.25">
      <c r="A22">
        <v>1</v>
      </c>
      <c r="B22" t="s">
        <v>115</v>
      </c>
      <c r="C22">
        <v>29</v>
      </c>
      <c r="D22" t="s">
        <v>25</v>
      </c>
      <c r="E22" s="1">
        <v>45383</v>
      </c>
      <c r="F22">
        <v>2106.7199999999998</v>
      </c>
      <c r="G22" s="2">
        <f t="shared" si="0"/>
        <v>2123.44</v>
      </c>
      <c r="H22">
        <f t="shared" si="1"/>
        <v>16.720000000000255</v>
      </c>
      <c r="I22" t="s">
        <v>120</v>
      </c>
    </row>
    <row r="23" spans="1:9" x14ac:dyDescent="0.25">
      <c r="A23">
        <v>1</v>
      </c>
      <c r="B23" t="s">
        <v>115</v>
      </c>
      <c r="C23">
        <v>30</v>
      </c>
      <c r="D23" t="s">
        <v>26</v>
      </c>
      <c r="E23" s="1">
        <v>45383</v>
      </c>
      <c r="F23">
        <v>2106.7199999999998</v>
      </c>
      <c r="G23" s="2">
        <f t="shared" si="0"/>
        <v>2123.44</v>
      </c>
      <c r="H23">
        <f t="shared" si="1"/>
        <v>16.720000000000255</v>
      </c>
      <c r="I23" t="s">
        <v>120</v>
      </c>
    </row>
    <row r="24" spans="1:9" x14ac:dyDescent="0.25">
      <c r="A24">
        <v>1</v>
      </c>
      <c r="B24" t="s">
        <v>115</v>
      </c>
      <c r="C24">
        <v>31</v>
      </c>
      <c r="D24" t="s">
        <v>27</v>
      </c>
      <c r="E24" s="1">
        <v>45383</v>
      </c>
      <c r="F24">
        <v>2126.48</v>
      </c>
      <c r="G24" s="2">
        <f t="shared" si="0"/>
        <v>2126.6999999999998</v>
      </c>
      <c r="H24">
        <f t="shared" si="1"/>
        <v>0.21999999999979991</v>
      </c>
      <c r="I24" t="s">
        <v>120</v>
      </c>
    </row>
    <row r="25" spans="1:9" x14ac:dyDescent="0.25">
      <c r="A25">
        <v>1</v>
      </c>
      <c r="B25" t="s">
        <v>115</v>
      </c>
      <c r="C25">
        <v>32</v>
      </c>
      <c r="D25" t="s">
        <v>28</v>
      </c>
      <c r="E25" s="1">
        <v>45383</v>
      </c>
      <c r="F25">
        <v>2162.96</v>
      </c>
      <c r="G25" s="2">
        <f t="shared" si="0"/>
        <v>2163.13</v>
      </c>
      <c r="H25">
        <f t="shared" si="1"/>
        <v>0.17000000000007276</v>
      </c>
      <c r="I25" t="s">
        <v>120</v>
      </c>
    </row>
    <row r="26" spans="1:9" x14ac:dyDescent="0.25">
      <c r="A26">
        <v>1</v>
      </c>
      <c r="B26" t="s">
        <v>115</v>
      </c>
      <c r="C26">
        <v>33</v>
      </c>
      <c r="D26" t="s">
        <v>29</v>
      </c>
      <c r="E26" s="1">
        <v>45383</v>
      </c>
      <c r="F26">
        <v>2185.7600000000002</v>
      </c>
      <c r="G26" s="2">
        <f t="shared" si="0"/>
        <v>2185.5100000000002</v>
      </c>
      <c r="H26">
        <f t="shared" si="1"/>
        <v>-0.25</v>
      </c>
      <c r="I26" t="s">
        <v>120</v>
      </c>
    </row>
    <row r="27" spans="1:9" x14ac:dyDescent="0.25">
      <c r="A27">
        <v>1</v>
      </c>
      <c r="B27" t="s">
        <v>115</v>
      </c>
      <c r="C27">
        <v>34</v>
      </c>
      <c r="D27" t="s">
        <v>30</v>
      </c>
      <c r="E27" s="1">
        <v>45383</v>
      </c>
      <c r="F27">
        <v>2210.08</v>
      </c>
      <c r="G27" s="2">
        <f t="shared" si="0"/>
        <v>2210.71</v>
      </c>
      <c r="H27">
        <f t="shared" si="1"/>
        <v>0.63000000000010914</v>
      </c>
      <c r="I27" t="s">
        <v>120</v>
      </c>
    </row>
    <row r="28" spans="1:9" x14ac:dyDescent="0.25">
      <c r="A28">
        <v>1</v>
      </c>
      <c r="B28" t="s">
        <v>115</v>
      </c>
      <c r="C28">
        <v>35</v>
      </c>
      <c r="D28" t="s">
        <v>31</v>
      </c>
      <c r="E28" s="1">
        <v>45383</v>
      </c>
      <c r="F28">
        <v>2232.88</v>
      </c>
      <c r="G28" s="2">
        <f t="shared" si="0"/>
        <v>2233.15</v>
      </c>
      <c r="H28">
        <f t="shared" si="1"/>
        <v>0.26999999999998181</v>
      </c>
      <c r="I28" t="s">
        <v>120</v>
      </c>
    </row>
    <row r="29" spans="1:9" x14ac:dyDescent="0.25">
      <c r="A29">
        <v>1</v>
      </c>
      <c r="B29" t="s">
        <v>115</v>
      </c>
      <c r="C29">
        <v>36</v>
      </c>
      <c r="D29" t="s">
        <v>32</v>
      </c>
      <c r="E29" s="1">
        <v>45383</v>
      </c>
      <c r="F29">
        <v>1117.2</v>
      </c>
      <c r="G29" s="2">
        <f t="shared" si="0"/>
        <v>1118.3499999999999</v>
      </c>
      <c r="H29">
        <f t="shared" si="1"/>
        <v>1.1499999999998636</v>
      </c>
      <c r="I29" t="s">
        <v>120</v>
      </c>
    </row>
    <row r="30" spans="1:9" x14ac:dyDescent="0.25">
      <c r="A30">
        <v>1</v>
      </c>
      <c r="B30" t="s">
        <v>115</v>
      </c>
      <c r="C30">
        <v>37</v>
      </c>
      <c r="D30" t="s">
        <v>33</v>
      </c>
      <c r="E30" s="1">
        <v>45383</v>
      </c>
      <c r="F30">
        <v>1266.1600000000001</v>
      </c>
      <c r="G30" s="2">
        <f t="shared" si="0"/>
        <v>1266.55</v>
      </c>
      <c r="H30">
        <f t="shared" si="1"/>
        <v>0.38999999999987267</v>
      </c>
      <c r="I30" t="s">
        <v>120</v>
      </c>
    </row>
    <row r="31" spans="1:9" x14ac:dyDescent="0.25">
      <c r="A31">
        <v>1</v>
      </c>
      <c r="B31" t="s">
        <v>115</v>
      </c>
      <c r="C31">
        <v>38</v>
      </c>
      <c r="D31" t="s">
        <v>34</v>
      </c>
      <c r="E31" s="1">
        <v>45383</v>
      </c>
      <c r="F31">
        <v>1559.52</v>
      </c>
      <c r="G31" s="2">
        <f t="shared" si="0"/>
        <v>1559.92</v>
      </c>
      <c r="H31">
        <f t="shared" si="1"/>
        <v>0.40000000000009095</v>
      </c>
      <c r="I31" t="s">
        <v>120</v>
      </c>
    </row>
    <row r="32" spans="1:9" x14ac:dyDescent="0.25">
      <c r="A32">
        <v>1</v>
      </c>
      <c r="B32" t="s">
        <v>115</v>
      </c>
      <c r="C32">
        <v>39</v>
      </c>
      <c r="D32" t="s">
        <v>35</v>
      </c>
      <c r="E32" s="1">
        <v>45383</v>
      </c>
      <c r="F32">
        <v>1697.84</v>
      </c>
      <c r="G32" s="2">
        <f t="shared" si="0"/>
        <v>1710.64</v>
      </c>
      <c r="H32">
        <f t="shared" si="1"/>
        <v>12.800000000000182</v>
      </c>
      <c r="I32" t="s">
        <v>120</v>
      </c>
    </row>
    <row r="33" spans="1:9" x14ac:dyDescent="0.25">
      <c r="A33">
        <v>1</v>
      </c>
      <c r="B33" t="s">
        <v>115</v>
      </c>
      <c r="C33">
        <v>40</v>
      </c>
      <c r="D33" t="s">
        <v>36</v>
      </c>
      <c r="E33" s="1">
        <v>45383</v>
      </c>
      <c r="F33">
        <v>2106.7199999999998</v>
      </c>
      <c r="G33" s="2">
        <f t="shared" si="0"/>
        <v>2123.44</v>
      </c>
      <c r="H33">
        <f t="shared" si="1"/>
        <v>16.720000000000255</v>
      </c>
      <c r="I33" t="s">
        <v>120</v>
      </c>
    </row>
    <row r="34" spans="1:9" x14ac:dyDescent="0.25">
      <c r="A34">
        <v>1</v>
      </c>
      <c r="B34" t="s">
        <v>115</v>
      </c>
      <c r="C34">
        <v>41</v>
      </c>
      <c r="D34" t="s">
        <v>37</v>
      </c>
      <c r="E34" s="1">
        <v>45383</v>
      </c>
      <c r="F34">
        <v>2106.7199999999998</v>
      </c>
      <c r="G34" s="2">
        <f t="shared" si="0"/>
        <v>2123.44</v>
      </c>
      <c r="H34">
        <f t="shared" si="1"/>
        <v>16.720000000000255</v>
      </c>
      <c r="I34" t="s">
        <v>120</v>
      </c>
    </row>
    <row r="35" spans="1:9" x14ac:dyDescent="0.25">
      <c r="A35">
        <v>1</v>
      </c>
      <c r="B35" t="s">
        <v>115</v>
      </c>
      <c r="C35">
        <v>42</v>
      </c>
      <c r="D35" t="s">
        <v>38</v>
      </c>
      <c r="E35" s="1">
        <v>45383</v>
      </c>
      <c r="F35">
        <v>2106.7199999999998</v>
      </c>
      <c r="G35" s="2">
        <f t="shared" si="0"/>
        <v>2123.44</v>
      </c>
      <c r="H35">
        <f t="shared" si="1"/>
        <v>16.720000000000255</v>
      </c>
      <c r="I35" t="s">
        <v>120</v>
      </c>
    </row>
    <row r="36" spans="1:9" x14ac:dyDescent="0.25">
      <c r="A36">
        <v>1</v>
      </c>
      <c r="B36" t="s">
        <v>115</v>
      </c>
      <c r="C36">
        <v>43</v>
      </c>
      <c r="D36" t="s">
        <v>39</v>
      </c>
      <c r="E36" s="1">
        <v>45383</v>
      </c>
      <c r="F36">
        <v>2162.96</v>
      </c>
      <c r="G36" s="2">
        <f t="shared" si="0"/>
        <v>2163.13</v>
      </c>
      <c r="H36">
        <f t="shared" si="1"/>
        <v>0.17000000000007276</v>
      </c>
      <c r="I36" t="s">
        <v>120</v>
      </c>
    </row>
    <row r="37" spans="1:9" x14ac:dyDescent="0.25">
      <c r="A37">
        <v>1</v>
      </c>
      <c r="B37" t="s">
        <v>115</v>
      </c>
      <c r="C37">
        <v>44</v>
      </c>
      <c r="D37" t="s">
        <v>40</v>
      </c>
      <c r="E37" s="1">
        <v>45383</v>
      </c>
      <c r="F37">
        <v>2204</v>
      </c>
      <c r="G37" s="2">
        <f t="shared" si="0"/>
        <v>2205.13</v>
      </c>
      <c r="H37">
        <f t="shared" si="1"/>
        <v>1.1300000000001091</v>
      </c>
      <c r="I37" t="s">
        <v>120</v>
      </c>
    </row>
    <row r="38" spans="1:9" x14ac:dyDescent="0.25">
      <c r="A38">
        <v>1</v>
      </c>
      <c r="B38" t="s">
        <v>115</v>
      </c>
      <c r="C38">
        <v>45</v>
      </c>
      <c r="D38" t="s">
        <v>41</v>
      </c>
      <c r="E38" s="1">
        <v>45383</v>
      </c>
      <c r="F38">
        <v>2238.96</v>
      </c>
      <c r="G38" s="2">
        <f t="shared" si="0"/>
        <v>2238.7399999999998</v>
      </c>
      <c r="H38">
        <f t="shared" si="1"/>
        <v>-0.22000000000025466</v>
      </c>
      <c r="I38" t="s">
        <v>120</v>
      </c>
    </row>
    <row r="39" spans="1:9" x14ac:dyDescent="0.25">
      <c r="A39">
        <v>1</v>
      </c>
      <c r="B39" t="s">
        <v>115</v>
      </c>
      <c r="C39">
        <v>46</v>
      </c>
      <c r="D39" t="s">
        <v>42</v>
      </c>
      <c r="E39" s="1">
        <v>45383</v>
      </c>
      <c r="F39">
        <v>2276.96</v>
      </c>
      <c r="G39" s="2">
        <f t="shared" si="0"/>
        <v>2277.87</v>
      </c>
      <c r="H39">
        <f t="shared" si="1"/>
        <v>0.90999999999985448</v>
      </c>
      <c r="I39" t="s">
        <v>120</v>
      </c>
    </row>
    <row r="40" spans="1:9" x14ac:dyDescent="0.25">
      <c r="A40">
        <v>1</v>
      </c>
      <c r="B40" t="s">
        <v>115</v>
      </c>
      <c r="C40">
        <v>47</v>
      </c>
      <c r="D40" t="s">
        <v>43</v>
      </c>
      <c r="E40" s="1">
        <v>45383</v>
      </c>
      <c r="F40">
        <v>2319.52</v>
      </c>
      <c r="G40" s="2">
        <f t="shared" si="0"/>
        <v>2319.9299999999998</v>
      </c>
      <c r="H40">
        <f t="shared" si="1"/>
        <v>0.40999999999985448</v>
      </c>
      <c r="I40" t="s">
        <v>120</v>
      </c>
    </row>
    <row r="41" spans="1:9" x14ac:dyDescent="0.25">
      <c r="A41">
        <v>1</v>
      </c>
      <c r="B41" t="s">
        <v>115</v>
      </c>
      <c r="C41">
        <v>48</v>
      </c>
      <c r="D41" t="s">
        <v>44</v>
      </c>
      <c r="E41" s="1">
        <v>45383</v>
      </c>
      <c r="F41">
        <v>2346.88</v>
      </c>
      <c r="G41" s="2">
        <f t="shared" si="0"/>
        <v>2347.9</v>
      </c>
      <c r="H41">
        <f t="shared" si="1"/>
        <v>1.0199999999999818</v>
      </c>
      <c r="I41" t="s">
        <v>120</v>
      </c>
    </row>
    <row r="42" spans="1:9" x14ac:dyDescent="0.25">
      <c r="A42">
        <v>1</v>
      </c>
      <c r="B42" t="s">
        <v>115</v>
      </c>
      <c r="C42">
        <v>49</v>
      </c>
      <c r="D42" t="s">
        <v>45</v>
      </c>
      <c r="E42" s="1">
        <v>45383</v>
      </c>
      <c r="F42">
        <v>2372.7199999999998</v>
      </c>
      <c r="G42" s="2">
        <f t="shared" si="0"/>
        <v>2373.06</v>
      </c>
      <c r="H42">
        <f t="shared" si="1"/>
        <v>0.34000000000014552</v>
      </c>
      <c r="I42" t="s">
        <v>120</v>
      </c>
    </row>
    <row r="43" spans="1:9" x14ac:dyDescent="0.25">
      <c r="A43">
        <v>1</v>
      </c>
      <c r="B43" t="s">
        <v>115</v>
      </c>
      <c r="C43">
        <v>50</v>
      </c>
      <c r="D43" t="s">
        <v>46</v>
      </c>
      <c r="E43" s="1">
        <v>45383</v>
      </c>
      <c r="F43">
        <v>2389.44</v>
      </c>
      <c r="G43" s="2">
        <f t="shared" si="0"/>
        <v>2389.91</v>
      </c>
      <c r="H43">
        <f t="shared" si="1"/>
        <v>0.46999999999979991</v>
      </c>
      <c r="I43" t="s">
        <v>120</v>
      </c>
    </row>
    <row r="44" spans="1:9" x14ac:dyDescent="0.25">
      <c r="A44">
        <v>1</v>
      </c>
      <c r="B44" t="s">
        <v>115</v>
      </c>
      <c r="C44">
        <v>51</v>
      </c>
      <c r="D44" t="s">
        <v>47</v>
      </c>
      <c r="E44" s="1">
        <v>45383</v>
      </c>
      <c r="F44">
        <v>1317.84</v>
      </c>
      <c r="G44" s="2">
        <f t="shared" si="0"/>
        <v>1317.76</v>
      </c>
      <c r="H44">
        <f t="shared" si="1"/>
        <v>-7.999999999992724E-2</v>
      </c>
      <c r="I44" t="s">
        <v>120</v>
      </c>
    </row>
    <row r="45" spans="1:9" x14ac:dyDescent="0.25">
      <c r="A45">
        <v>1</v>
      </c>
      <c r="B45" t="s">
        <v>115</v>
      </c>
      <c r="C45">
        <v>52</v>
      </c>
      <c r="D45" t="s">
        <v>48</v>
      </c>
      <c r="E45" s="1">
        <v>45383</v>
      </c>
      <c r="F45">
        <v>1559.52</v>
      </c>
      <c r="G45" s="2">
        <f t="shared" si="0"/>
        <v>1559.92</v>
      </c>
      <c r="H45">
        <f t="shared" si="1"/>
        <v>0.40000000000009095</v>
      </c>
      <c r="I45" t="s">
        <v>120</v>
      </c>
    </row>
    <row r="46" spans="1:9" x14ac:dyDescent="0.25">
      <c r="A46">
        <v>1</v>
      </c>
      <c r="B46" t="s">
        <v>115</v>
      </c>
      <c r="C46">
        <v>53</v>
      </c>
      <c r="D46" t="s">
        <v>49</v>
      </c>
      <c r="E46" s="1">
        <v>45383</v>
      </c>
      <c r="F46">
        <v>1697.84</v>
      </c>
      <c r="G46" s="2">
        <f t="shared" si="0"/>
        <v>1710.64</v>
      </c>
      <c r="H46">
        <f t="shared" si="1"/>
        <v>12.800000000000182</v>
      </c>
      <c r="I46" t="s">
        <v>120</v>
      </c>
    </row>
    <row r="47" spans="1:9" x14ac:dyDescent="0.25">
      <c r="A47">
        <v>1</v>
      </c>
      <c r="B47" t="s">
        <v>115</v>
      </c>
      <c r="C47">
        <v>54</v>
      </c>
      <c r="D47" t="s">
        <v>50</v>
      </c>
      <c r="E47" s="1">
        <v>45383</v>
      </c>
      <c r="F47">
        <v>2106.7199999999998</v>
      </c>
      <c r="G47" s="2">
        <f t="shared" si="0"/>
        <v>2123.44</v>
      </c>
      <c r="H47">
        <f t="shared" si="1"/>
        <v>16.720000000000255</v>
      </c>
      <c r="I47" t="s">
        <v>120</v>
      </c>
    </row>
    <row r="48" spans="1:9" x14ac:dyDescent="0.25">
      <c r="A48">
        <v>1</v>
      </c>
      <c r="B48" t="s">
        <v>115</v>
      </c>
      <c r="C48">
        <v>55</v>
      </c>
      <c r="D48" t="s">
        <v>51</v>
      </c>
      <c r="E48" s="1">
        <v>45383</v>
      </c>
      <c r="F48">
        <v>2106.7199999999998</v>
      </c>
      <c r="G48" s="2">
        <f t="shared" si="0"/>
        <v>2123.44</v>
      </c>
      <c r="H48">
        <f t="shared" si="1"/>
        <v>16.720000000000255</v>
      </c>
      <c r="I48" t="s">
        <v>120</v>
      </c>
    </row>
    <row r="49" spans="1:9" x14ac:dyDescent="0.25">
      <c r="A49">
        <v>1</v>
      </c>
      <c r="B49" t="s">
        <v>115</v>
      </c>
      <c r="C49">
        <v>56</v>
      </c>
      <c r="D49" t="s">
        <v>52</v>
      </c>
      <c r="E49" s="1">
        <v>45383</v>
      </c>
      <c r="F49">
        <v>2207.04</v>
      </c>
      <c r="G49" s="2">
        <f t="shared" si="0"/>
        <v>2207.9499999999998</v>
      </c>
      <c r="H49">
        <f t="shared" si="1"/>
        <v>0.90999999999985448</v>
      </c>
      <c r="I49" t="s">
        <v>120</v>
      </c>
    </row>
    <row r="50" spans="1:9" x14ac:dyDescent="0.25">
      <c r="A50">
        <v>1</v>
      </c>
      <c r="B50" t="s">
        <v>115</v>
      </c>
      <c r="C50">
        <v>57</v>
      </c>
      <c r="D50" t="s">
        <v>53</v>
      </c>
      <c r="E50" s="1">
        <v>45383</v>
      </c>
      <c r="F50">
        <v>2252.64</v>
      </c>
      <c r="G50" s="2">
        <f t="shared" si="0"/>
        <v>2252.7199999999998</v>
      </c>
      <c r="H50">
        <f t="shared" si="1"/>
        <v>7.999999999992724E-2</v>
      </c>
      <c r="I50" t="s">
        <v>120</v>
      </c>
    </row>
    <row r="51" spans="1:9" x14ac:dyDescent="0.25">
      <c r="A51">
        <v>1</v>
      </c>
      <c r="B51" t="s">
        <v>115</v>
      </c>
      <c r="C51">
        <v>58</v>
      </c>
      <c r="D51" t="s">
        <v>54</v>
      </c>
      <c r="E51" s="1">
        <v>45383</v>
      </c>
      <c r="F51">
        <v>2299.7600000000002</v>
      </c>
      <c r="G51" s="2">
        <f t="shared" si="0"/>
        <v>2300.31</v>
      </c>
      <c r="H51">
        <f t="shared" si="1"/>
        <v>0.54999999999972715</v>
      </c>
      <c r="I51" t="s">
        <v>120</v>
      </c>
    </row>
    <row r="52" spans="1:9" x14ac:dyDescent="0.25">
      <c r="A52">
        <v>1</v>
      </c>
      <c r="B52" t="s">
        <v>115</v>
      </c>
      <c r="C52">
        <v>59</v>
      </c>
      <c r="D52" t="s">
        <v>55</v>
      </c>
      <c r="E52" s="1">
        <v>45383</v>
      </c>
      <c r="F52">
        <v>2349.92</v>
      </c>
      <c r="G52" s="2">
        <f t="shared" si="0"/>
        <v>2350.77</v>
      </c>
      <c r="H52">
        <f t="shared" si="1"/>
        <v>0.84999999999990905</v>
      </c>
      <c r="I52" t="s">
        <v>120</v>
      </c>
    </row>
    <row r="53" spans="1:9" x14ac:dyDescent="0.25">
      <c r="A53">
        <v>1</v>
      </c>
      <c r="B53" t="s">
        <v>115</v>
      </c>
      <c r="C53">
        <v>60</v>
      </c>
      <c r="D53" t="s">
        <v>56</v>
      </c>
      <c r="E53" s="1">
        <v>45383</v>
      </c>
      <c r="F53">
        <v>2395.52</v>
      </c>
      <c r="G53" s="2">
        <f t="shared" si="0"/>
        <v>2395.4899999999998</v>
      </c>
      <c r="H53">
        <f t="shared" si="1"/>
        <v>-3.0000000000200089E-2</v>
      </c>
      <c r="I53" t="s">
        <v>120</v>
      </c>
    </row>
    <row r="54" spans="1:9" x14ac:dyDescent="0.25">
      <c r="A54">
        <v>1</v>
      </c>
      <c r="B54" t="s">
        <v>115</v>
      </c>
      <c r="C54">
        <v>61</v>
      </c>
      <c r="D54" t="s">
        <v>57</v>
      </c>
      <c r="E54" s="1">
        <v>45383</v>
      </c>
      <c r="F54">
        <v>2453.2800000000002</v>
      </c>
      <c r="G54" s="2">
        <f t="shared" si="0"/>
        <v>2454.3000000000002</v>
      </c>
      <c r="H54">
        <f t="shared" si="1"/>
        <v>1.0199999999999818</v>
      </c>
      <c r="I54" t="s">
        <v>120</v>
      </c>
    </row>
    <row r="55" spans="1:9" x14ac:dyDescent="0.25">
      <c r="A55">
        <v>1</v>
      </c>
      <c r="B55" t="s">
        <v>115</v>
      </c>
      <c r="C55">
        <v>62</v>
      </c>
      <c r="D55" t="s">
        <v>58</v>
      </c>
      <c r="E55" s="1">
        <v>45383</v>
      </c>
      <c r="F55">
        <v>2489.7599999999998</v>
      </c>
      <c r="G55" s="2">
        <f t="shared" si="0"/>
        <v>2490.7199999999998</v>
      </c>
      <c r="H55">
        <f t="shared" si="1"/>
        <v>0.96000000000003638</v>
      </c>
      <c r="I55" t="s">
        <v>120</v>
      </c>
    </row>
    <row r="56" spans="1:9" x14ac:dyDescent="0.25">
      <c r="A56">
        <v>1</v>
      </c>
      <c r="B56" t="s">
        <v>115</v>
      </c>
      <c r="C56">
        <v>63</v>
      </c>
      <c r="D56" t="s">
        <v>59</v>
      </c>
      <c r="E56" s="1">
        <v>45383</v>
      </c>
      <c r="F56">
        <v>2518.64</v>
      </c>
      <c r="G56" s="2">
        <f t="shared" si="0"/>
        <v>2518.64</v>
      </c>
      <c r="H56">
        <f t="shared" si="1"/>
        <v>0</v>
      </c>
      <c r="I56" t="s">
        <v>120</v>
      </c>
    </row>
    <row r="57" spans="1:9" x14ac:dyDescent="0.25">
      <c r="A57">
        <v>1</v>
      </c>
      <c r="B57" t="s">
        <v>115</v>
      </c>
      <c r="C57">
        <v>64</v>
      </c>
      <c r="D57" t="s">
        <v>60</v>
      </c>
      <c r="E57" s="1">
        <v>45383</v>
      </c>
      <c r="F57">
        <v>2546</v>
      </c>
      <c r="G57" s="2">
        <f t="shared" si="0"/>
        <v>2546.66</v>
      </c>
      <c r="H57">
        <f t="shared" si="1"/>
        <v>0.65999999999985448</v>
      </c>
      <c r="I57" t="s">
        <v>120</v>
      </c>
    </row>
    <row r="58" spans="1:9" x14ac:dyDescent="0.25">
      <c r="A58">
        <v>1</v>
      </c>
      <c r="B58" t="s">
        <v>115</v>
      </c>
      <c r="C58">
        <v>65</v>
      </c>
      <c r="D58" t="s">
        <v>61</v>
      </c>
      <c r="E58" s="1">
        <v>45383</v>
      </c>
      <c r="F58">
        <v>1559.52</v>
      </c>
      <c r="G58" s="2">
        <f t="shared" si="0"/>
        <v>1559.92</v>
      </c>
      <c r="H58">
        <f t="shared" si="1"/>
        <v>0.40000000000009095</v>
      </c>
      <c r="I58" t="s">
        <v>120</v>
      </c>
    </row>
    <row r="59" spans="1:9" x14ac:dyDescent="0.25">
      <c r="A59">
        <v>1</v>
      </c>
      <c r="B59" t="s">
        <v>115</v>
      </c>
      <c r="C59">
        <v>66</v>
      </c>
      <c r="D59" t="s">
        <v>62</v>
      </c>
      <c r="E59" s="1">
        <v>45383</v>
      </c>
      <c r="F59">
        <v>1697.84</v>
      </c>
      <c r="G59" s="2">
        <f t="shared" si="0"/>
        <v>1710.64</v>
      </c>
      <c r="H59">
        <f t="shared" si="1"/>
        <v>12.800000000000182</v>
      </c>
      <c r="I59" t="s">
        <v>120</v>
      </c>
    </row>
    <row r="60" spans="1:9" x14ac:dyDescent="0.25">
      <c r="A60">
        <v>1</v>
      </c>
      <c r="B60" t="s">
        <v>115</v>
      </c>
      <c r="C60">
        <v>67</v>
      </c>
      <c r="D60" t="s">
        <v>63</v>
      </c>
      <c r="E60" s="1">
        <v>45383</v>
      </c>
      <c r="F60">
        <v>2106.7199999999998</v>
      </c>
      <c r="G60" s="2">
        <f t="shared" si="0"/>
        <v>2123.44</v>
      </c>
      <c r="H60">
        <f t="shared" si="1"/>
        <v>16.720000000000255</v>
      </c>
      <c r="I60" t="s">
        <v>120</v>
      </c>
    </row>
    <row r="61" spans="1:9" x14ac:dyDescent="0.25">
      <c r="A61">
        <v>1</v>
      </c>
      <c r="B61" t="s">
        <v>115</v>
      </c>
      <c r="C61">
        <v>68</v>
      </c>
      <c r="D61" t="s">
        <v>64</v>
      </c>
      <c r="E61" s="1">
        <v>45383</v>
      </c>
      <c r="F61">
        <v>2106.7199999999998</v>
      </c>
      <c r="G61" s="2">
        <f t="shared" si="0"/>
        <v>2123.44</v>
      </c>
      <c r="H61">
        <f t="shared" si="1"/>
        <v>16.720000000000255</v>
      </c>
      <c r="I61" t="s">
        <v>120</v>
      </c>
    </row>
    <row r="62" spans="1:9" x14ac:dyDescent="0.25">
      <c r="A62">
        <v>1</v>
      </c>
      <c r="B62" t="s">
        <v>115</v>
      </c>
      <c r="C62">
        <v>69</v>
      </c>
      <c r="D62" t="s">
        <v>65</v>
      </c>
      <c r="E62" s="1">
        <v>45383</v>
      </c>
      <c r="F62">
        <v>2319.52</v>
      </c>
      <c r="G62" s="2">
        <f t="shared" si="0"/>
        <v>2319.9299999999998</v>
      </c>
      <c r="H62">
        <f t="shared" si="1"/>
        <v>0.40999999999985448</v>
      </c>
      <c r="I62" t="s">
        <v>120</v>
      </c>
    </row>
    <row r="63" spans="1:9" x14ac:dyDescent="0.25">
      <c r="A63">
        <v>1</v>
      </c>
      <c r="B63" t="s">
        <v>115</v>
      </c>
      <c r="C63">
        <v>70</v>
      </c>
      <c r="D63" t="s">
        <v>66</v>
      </c>
      <c r="E63" s="1">
        <v>45383</v>
      </c>
      <c r="F63">
        <v>2381.84</v>
      </c>
      <c r="G63" s="2">
        <f t="shared" si="0"/>
        <v>2381.56</v>
      </c>
      <c r="H63">
        <f t="shared" si="1"/>
        <v>-0.28000000000020009</v>
      </c>
      <c r="I63" t="s">
        <v>120</v>
      </c>
    </row>
    <row r="64" spans="1:9" x14ac:dyDescent="0.25">
      <c r="A64">
        <v>1</v>
      </c>
      <c r="B64" t="s">
        <v>115</v>
      </c>
      <c r="C64">
        <v>71</v>
      </c>
      <c r="D64" t="s">
        <v>67</v>
      </c>
      <c r="E64" s="1">
        <v>45383</v>
      </c>
      <c r="F64">
        <v>2459.36</v>
      </c>
      <c r="G64" s="2">
        <f t="shared" si="0"/>
        <v>2459.88</v>
      </c>
      <c r="H64">
        <f t="shared" si="1"/>
        <v>0.51999999999998181</v>
      </c>
      <c r="I64" t="s">
        <v>120</v>
      </c>
    </row>
    <row r="65" spans="1:9" x14ac:dyDescent="0.25">
      <c r="A65">
        <v>1</v>
      </c>
      <c r="B65" t="s">
        <v>115</v>
      </c>
      <c r="C65">
        <v>72</v>
      </c>
      <c r="D65" t="s">
        <v>68</v>
      </c>
      <c r="E65" s="1">
        <v>45383</v>
      </c>
      <c r="F65">
        <v>2529.2800000000002</v>
      </c>
      <c r="G65" s="2">
        <f t="shared" si="0"/>
        <v>2529.8000000000002</v>
      </c>
      <c r="H65">
        <f t="shared" si="1"/>
        <v>0.51999999999998181</v>
      </c>
      <c r="I65" t="s">
        <v>120</v>
      </c>
    </row>
    <row r="66" spans="1:9" x14ac:dyDescent="0.25">
      <c r="A66">
        <v>1</v>
      </c>
      <c r="B66" t="s">
        <v>115</v>
      </c>
      <c r="C66">
        <v>73</v>
      </c>
      <c r="D66" t="s">
        <v>69</v>
      </c>
      <c r="E66" s="1">
        <v>45383</v>
      </c>
      <c r="F66">
        <v>2596.16</v>
      </c>
      <c r="G66" s="2">
        <f t="shared" si="0"/>
        <v>2597.0700000000002</v>
      </c>
      <c r="H66">
        <f t="shared" si="1"/>
        <v>0.91000000000030923</v>
      </c>
      <c r="I66" t="s">
        <v>120</v>
      </c>
    </row>
    <row r="67" spans="1:9" x14ac:dyDescent="0.25">
      <c r="A67">
        <v>1</v>
      </c>
      <c r="B67" t="s">
        <v>115</v>
      </c>
      <c r="C67">
        <v>74</v>
      </c>
      <c r="D67" t="s">
        <v>70</v>
      </c>
      <c r="E67" s="1">
        <v>45383</v>
      </c>
      <c r="F67">
        <v>2663.04</v>
      </c>
      <c r="G67" s="2">
        <f t="shared" ref="G67:G111" si="2">ROUND(G177/13*12,2)</f>
        <v>2664.18</v>
      </c>
      <c r="H67">
        <f t="shared" ref="H67:H130" si="3">G67-F67</f>
        <v>1.1399999999998727</v>
      </c>
      <c r="I67" t="s">
        <v>120</v>
      </c>
    </row>
    <row r="68" spans="1:9" x14ac:dyDescent="0.25">
      <c r="A68">
        <v>1</v>
      </c>
      <c r="B68" t="s">
        <v>115</v>
      </c>
      <c r="C68">
        <v>75</v>
      </c>
      <c r="D68" t="s">
        <v>71</v>
      </c>
      <c r="E68" s="1">
        <v>45383</v>
      </c>
      <c r="F68">
        <v>2728.4</v>
      </c>
      <c r="G68" s="2">
        <f t="shared" si="2"/>
        <v>2728.62</v>
      </c>
      <c r="H68">
        <f t="shared" si="3"/>
        <v>0.21999999999979991</v>
      </c>
      <c r="I68" t="s">
        <v>120</v>
      </c>
    </row>
    <row r="69" spans="1:9" x14ac:dyDescent="0.25">
      <c r="A69">
        <v>1</v>
      </c>
      <c r="B69" t="s">
        <v>115</v>
      </c>
      <c r="C69">
        <v>76</v>
      </c>
      <c r="D69" t="s">
        <v>72</v>
      </c>
      <c r="E69" s="1">
        <v>45383</v>
      </c>
      <c r="F69">
        <v>2786.16</v>
      </c>
      <c r="G69" s="2">
        <f t="shared" si="2"/>
        <v>2787.32</v>
      </c>
      <c r="H69">
        <f t="shared" si="3"/>
        <v>1.1600000000003092</v>
      </c>
      <c r="I69" t="s">
        <v>120</v>
      </c>
    </row>
    <row r="70" spans="1:9" x14ac:dyDescent="0.25">
      <c r="A70">
        <v>1</v>
      </c>
      <c r="B70" t="s">
        <v>115</v>
      </c>
      <c r="C70">
        <v>77</v>
      </c>
      <c r="D70" t="s">
        <v>73</v>
      </c>
      <c r="E70" s="1">
        <v>45383</v>
      </c>
      <c r="F70">
        <v>2818.08</v>
      </c>
      <c r="G70" s="2">
        <f t="shared" si="2"/>
        <v>2818.05</v>
      </c>
      <c r="H70">
        <f t="shared" si="3"/>
        <v>-2.9999999999745341E-2</v>
      </c>
      <c r="I70" t="s">
        <v>120</v>
      </c>
    </row>
    <row r="71" spans="1:9" x14ac:dyDescent="0.25">
      <c r="A71">
        <v>1</v>
      </c>
      <c r="B71" t="s">
        <v>115</v>
      </c>
      <c r="C71">
        <v>78</v>
      </c>
      <c r="D71" t="s">
        <v>74</v>
      </c>
      <c r="E71" s="1">
        <v>45383</v>
      </c>
      <c r="F71">
        <v>2859.12</v>
      </c>
      <c r="G71" s="2">
        <f t="shared" si="2"/>
        <v>2860.12</v>
      </c>
      <c r="H71">
        <f t="shared" si="3"/>
        <v>1</v>
      </c>
      <c r="I71" t="s">
        <v>120</v>
      </c>
    </row>
    <row r="72" spans="1:9" x14ac:dyDescent="0.25">
      <c r="A72">
        <v>1</v>
      </c>
      <c r="B72" t="s">
        <v>115</v>
      </c>
      <c r="C72">
        <v>79</v>
      </c>
      <c r="D72" t="s">
        <v>75</v>
      </c>
      <c r="E72" s="1">
        <v>45383</v>
      </c>
      <c r="F72">
        <v>1754.08</v>
      </c>
      <c r="G72" s="2">
        <f t="shared" si="2"/>
        <v>1754.49</v>
      </c>
      <c r="H72">
        <f t="shared" si="3"/>
        <v>0.41000000000008185</v>
      </c>
      <c r="I72" t="s">
        <v>120</v>
      </c>
    </row>
    <row r="73" spans="1:9" x14ac:dyDescent="0.25">
      <c r="A73">
        <v>1</v>
      </c>
      <c r="B73" t="s">
        <v>115</v>
      </c>
      <c r="C73">
        <v>80</v>
      </c>
      <c r="D73" t="s">
        <v>76</v>
      </c>
      <c r="E73" s="1">
        <v>45383</v>
      </c>
      <c r="F73">
        <v>2106.7199999999998</v>
      </c>
      <c r="G73" s="2">
        <f t="shared" si="2"/>
        <v>2123.44</v>
      </c>
      <c r="H73">
        <f t="shared" si="3"/>
        <v>16.720000000000255</v>
      </c>
      <c r="I73" t="s">
        <v>120</v>
      </c>
    </row>
    <row r="74" spans="1:9" x14ac:dyDescent="0.25">
      <c r="A74">
        <v>1</v>
      </c>
      <c r="B74" t="s">
        <v>115</v>
      </c>
      <c r="C74">
        <v>81</v>
      </c>
      <c r="D74" t="s">
        <v>77</v>
      </c>
      <c r="E74" s="1">
        <v>45383</v>
      </c>
      <c r="F74">
        <v>2229.84</v>
      </c>
      <c r="G74" s="2">
        <f t="shared" si="2"/>
        <v>2230.38</v>
      </c>
      <c r="H74">
        <f t="shared" si="3"/>
        <v>0.53999999999996362</v>
      </c>
      <c r="I74" t="s">
        <v>120</v>
      </c>
    </row>
    <row r="75" spans="1:9" x14ac:dyDescent="0.25">
      <c r="A75">
        <v>1</v>
      </c>
      <c r="B75" t="s">
        <v>115</v>
      </c>
      <c r="C75">
        <v>82</v>
      </c>
      <c r="D75" t="s">
        <v>78</v>
      </c>
      <c r="E75" s="1">
        <v>45383</v>
      </c>
      <c r="F75">
        <v>2462.4</v>
      </c>
      <c r="G75" s="2">
        <f t="shared" si="2"/>
        <v>2462.65</v>
      </c>
      <c r="H75">
        <f t="shared" si="3"/>
        <v>0.25</v>
      </c>
      <c r="I75" t="s">
        <v>120</v>
      </c>
    </row>
    <row r="76" spans="1:9" x14ac:dyDescent="0.25">
      <c r="A76">
        <v>1</v>
      </c>
      <c r="B76" t="s">
        <v>115</v>
      </c>
      <c r="C76">
        <v>83</v>
      </c>
      <c r="D76" t="s">
        <v>79</v>
      </c>
      <c r="E76" s="1">
        <v>45383</v>
      </c>
      <c r="F76">
        <v>2538.4</v>
      </c>
      <c r="G76" s="2">
        <f t="shared" si="2"/>
        <v>2538.2600000000002</v>
      </c>
      <c r="H76">
        <f t="shared" si="3"/>
        <v>-0.13999999999987267</v>
      </c>
      <c r="I76" t="s">
        <v>120</v>
      </c>
    </row>
    <row r="77" spans="1:9" x14ac:dyDescent="0.25">
      <c r="A77">
        <v>1</v>
      </c>
      <c r="B77" t="s">
        <v>115</v>
      </c>
      <c r="C77">
        <v>84</v>
      </c>
      <c r="D77" t="s">
        <v>80</v>
      </c>
      <c r="E77" s="1">
        <v>45383</v>
      </c>
      <c r="F77">
        <v>2609.84</v>
      </c>
      <c r="G77" s="2">
        <f t="shared" si="2"/>
        <v>2610.9499999999998</v>
      </c>
      <c r="H77">
        <f t="shared" si="3"/>
        <v>1.1099999999996726</v>
      </c>
      <c r="I77" t="s">
        <v>120</v>
      </c>
    </row>
    <row r="78" spans="1:9" x14ac:dyDescent="0.25">
      <c r="A78">
        <v>1</v>
      </c>
      <c r="B78" t="s">
        <v>115</v>
      </c>
      <c r="C78">
        <v>85</v>
      </c>
      <c r="D78" t="s">
        <v>81</v>
      </c>
      <c r="E78" s="1">
        <v>45383</v>
      </c>
      <c r="F78">
        <v>2682.7999999999997</v>
      </c>
      <c r="G78" s="2">
        <f t="shared" si="2"/>
        <v>2683.79</v>
      </c>
      <c r="H78">
        <f t="shared" si="3"/>
        <v>0.99000000000023647</v>
      </c>
      <c r="I78" t="s">
        <v>120</v>
      </c>
    </row>
    <row r="79" spans="1:9" x14ac:dyDescent="0.25">
      <c r="A79">
        <v>1</v>
      </c>
      <c r="B79" t="s">
        <v>115</v>
      </c>
      <c r="C79">
        <v>86</v>
      </c>
      <c r="D79" t="s">
        <v>82</v>
      </c>
      <c r="E79" s="1">
        <v>45383</v>
      </c>
      <c r="F79">
        <v>2758.7999999999997</v>
      </c>
      <c r="G79" s="2">
        <f t="shared" si="2"/>
        <v>2759.35</v>
      </c>
      <c r="H79">
        <f t="shared" si="3"/>
        <v>0.5500000000001819</v>
      </c>
      <c r="I79" t="s">
        <v>120</v>
      </c>
    </row>
    <row r="80" spans="1:9" x14ac:dyDescent="0.25">
      <c r="A80">
        <v>1</v>
      </c>
      <c r="B80" t="s">
        <v>115</v>
      </c>
      <c r="C80">
        <v>87</v>
      </c>
      <c r="D80" t="s">
        <v>83</v>
      </c>
      <c r="E80" s="1">
        <v>45383</v>
      </c>
      <c r="F80">
        <v>2831.7599999999998</v>
      </c>
      <c r="G80" s="2">
        <f t="shared" si="2"/>
        <v>2832.2</v>
      </c>
      <c r="H80">
        <f t="shared" si="3"/>
        <v>0.44000000000005457</v>
      </c>
      <c r="I80" t="s">
        <v>120</v>
      </c>
    </row>
    <row r="81" spans="1:9" x14ac:dyDescent="0.25">
      <c r="A81">
        <v>1</v>
      </c>
      <c r="B81" t="s">
        <v>115</v>
      </c>
      <c r="C81">
        <v>88</v>
      </c>
      <c r="D81" t="s">
        <v>84</v>
      </c>
      <c r="E81" s="1">
        <v>45383</v>
      </c>
      <c r="F81">
        <v>2901.68</v>
      </c>
      <c r="G81" s="2">
        <f t="shared" si="2"/>
        <v>2902.07</v>
      </c>
      <c r="H81">
        <f t="shared" si="3"/>
        <v>0.39000000000032742</v>
      </c>
      <c r="I81" t="s">
        <v>120</v>
      </c>
    </row>
    <row r="82" spans="1:9" x14ac:dyDescent="0.25">
      <c r="A82">
        <v>1</v>
      </c>
      <c r="B82" t="s">
        <v>115</v>
      </c>
      <c r="C82">
        <v>89</v>
      </c>
      <c r="D82" t="s">
        <v>85</v>
      </c>
      <c r="E82" s="1">
        <v>45383</v>
      </c>
      <c r="F82">
        <v>2954.88</v>
      </c>
      <c r="G82" s="2">
        <f t="shared" si="2"/>
        <v>2955.18</v>
      </c>
      <c r="H82">
        <f t="shared" si="3"/>
        <v>0.29999999999972715</v>
      </c>
      <c r="I82" t="s">
        <v>120</v>
      </c>
    </row>
    <row r="83" spans="1:9" x14ac:dyDescent="0.25">
      <c r="A83">
        <v>1</v>
      </c>
      <c r="B83" t="s">
        <v>115</v>
      </c>
      <c r="C83">
        <v>90</v>
      </c>
      <c r="D83" t="s">
        <v>86</v>
      </c>
      <c r="E83" s="1">
        <v>45383</v>
      </c>
      <c r="F83">
        <v>3008.08</v>
      </c>
      <c r="G83" s="2">
        <f t="shared" si="2"/>
        <v>3008.52</v>
      </c>
      <c r="H83">
        <f t="shared" si="3"/>
        <v>0.44000000000005457</v>
      </c>
      <c r="I83" t="s">
        <v>120</v>
      </c>
    </row>
    <row r="84" spans="1:9" x14ac:dyDescent="0.25">
      <c r="A84">
        <v>1</v>
      </c>
      <c r="B84" t="s">
        <v>115</v>
      </c>
      <c r="C84">
        <v>91</v>
      </c>
      <c r="D84" t="s">
        <v>87</v>
      </c>
      <c r="E84" s="1">
        <v>45383</v>
      </c>
      <c r="F84">
        <v>3050.64</v>
      </c>
      <c r="G84" s="2">
        <f t="shared" si="2"/>
        <v>3050.47</v>
      </c>
      <c r="H84">
        <f t="shared" si="3"/>
        <v>-0.17000000000007276</v>
      </c>
      <c r="I84" t="s">
        <v>120</v>
      </c>
    </row>
    <row r="85" spans="1:9" x14ac:dyDescent="0.25">
      <c r="A85">
        <v>1</v>
      </c>
      <c r="B85" t="s">
        <v>115</v>
      </c>
      <c r="C85">
        <v>92</v>
      </c>
      <c r="D85" t="s">
        <v>88</v>
      </c>
      <c r="E85" s="1">
        <v>45383</v>
      </c>
      <c r="F85">
        <v>3091.68</v>
      </c>
      <c r="G85" s="2">
        <f t="shared" si="2"/>
        <v>3092.43</v>
      </c>
      <c r="H85">
        <f t="shared" si="3"/>
        <v>0.75</v>
      </c>
      <c r="I85" t="s">
        <v>120</v>
      </c>
    </row>
    <row r="86" spans="1:9" x14ac:dyDescent="0.25">
      <c r="A86">
        <v>1</v>
      </c>
      <c r="B86" t="s">
        <v>115</v>
      </c>
      <c r="C86">
        <v>93</v>
      </c>
      <c r="D86" t="s">
        <v>89</v>
      </c>
      <c r="E86" s="1">
        <v>45383</v>
      </c>
      <c r="F86">
        <v>2378.8000000000002</v>
      </c>
      <c r="G86" s="2">
        <f t="shared" si="2"/>
        <v>2378.69</v>
      </c>
      <c r="H86">
        <f t="shared" si="3"/>
        <v>-0.11000000000012733</v>
      </c>
      <c r="I86" t="s">
        <v>120</v>
      </c>
    </row>
    <row r="87" spans="1:9" x14ac:dyDescent="0.25">
      <c r="A87">
        <v>1</v>
      </c>
      <c r="B87" t="s">
        <v>115</v>
      </c>
      <c r="C87">
        <v>94</v>
      </c>
      <c r="D87" t="s">
        <v>90</v>
      </c>
      <c r="E87" s="1">
        <v>45383</v>
      </c>
      <c r="F87">
        <v>2632.64</v>
      </c>
      <c r="G87" s="2">
        <f t="shared" si="2"/>
        <v>2633.44</v>
      </c>
      <c r="H87">
        <f t="shared" si="3"/>
        <v>0.8000000000001819</v>
      </c>
      <c r="I87" t="s">
        <v>120</v>
      </c>
    </row>
    <row r="88" spans="1:9" x14ac:dyDescent="0.25">
      <c r="A88">
        <v>1</v>
      </c>
      <c r="B88" t="s">
        <v>115</v>
      </c>
      <c r="C88">
        <v>95</v>
      </c>
      <c r="D88" t="s">
        <v>91</v>
      </c>
      <c r="E88" s="1">
        <v>45383</v>
      </c>
      <c r="F88">
        <v>2711.68</v>
      </c>
      <c r="G88" s="2">
        <f t="shared" si="2"/>
        <v>2711.76</v>
      </c>
      <c r="H88">
        <f t="shared" si="3"/>
        <v>8.0000000000381988E-2</v>
      </c>
      <c r="I88" t="s">
        <v>120</v>
      </c>
    </row>
    <row r="89" spans="1:9" x14ac:dyDescent="0.25">
      <c r="A89">
        <v>1</v>
      </c>
      <c r="B89" t="s">
        <v>115</v>
      </c>
      <c r="C89">
        <v>96</v>
      </c>
      <c r="D89" t="s">
        <v>92</v>
      </c>
      <c r="E89" s="1">
        <v>45383</v>
      </c>
      <c r="F89">
        <v>2792.2400000000002</v>
      </c>
      <c r="G89" s="2">
        <f t="shared" si="2"/>
        <v>2792.91</v>
      </c>
      <c r="H89">
        <f t="shared" si="3"/>
        <v>0.66999999999961801</v>
      </c>
      <c r="I89" t="s">
        <v>120</v>
      </c>
    </row>
    <row r="90" spans="1:9" x14ac:dyDescent="0.25">
      <c r="A90">
        <v>1</v>
      </c>
      <c r="B90" t="s">
        <v>115</v>
      </c>
      <c r="C90">
        <v>97</v>
      </c>
      <c r="D90" t="s">
        <v>93</v>
      </c>
      <c r="E90" s="1">
        <v>45383</v>
      </c>
      <c r="F90">
        <v>2871.28</v>
      </c>
      <c r="G90" s="2">
        <f t="shared" si="2"/>
        <v>2871.28</v>
      </c>
      <c r="H90">
        <f t="shared" si="3"/>
        <v>0</v>
      </c>
      <c r="I90" t="s">
        <v>120</v>
      </c>
    </row>
    <row r="91" spans="1:9" x14ac:dyDescent="0.25">
      <c r="A91">
        <v>1</v>
      </c>
      <c r="B91" t="s">
        <v>115</v>
      </c>
      <c r="C91">
        <v>98</v>
      </c>
      <c r="D91" t="s">
        <v>94</v>
      </c>
      <c r="E91" s="1">
        <v>45383</v>
      </c>
      <c r="F91">
        <v>2948.7999999999997</v>
      </c>
      <c r="G91" s="2">
        <f t="shared" si="2"/>
        <v>2949.82</v>
      </c>
      <c r="H91">
        <f t="shared" si="3"/>
        <v>1.0200000000004366</v>
      </c>
      <c r="I91" t="s">
        <v>120</v>
      </c>
    </row>
    <row r="92" spans="1:9" x14ac:dyDescent="0.25">
      <c r="A92">
        <v>1</v>
      </c>
      <c r="B92" t="s">
        <v>115</v>
      </c>
      <c r="C92">
        <v>99</v>
      </c>
      <c r="D92" t="s">
        <v>95</v>
      </c>
      <c r="E92" s="1">
        <v>45383</v>
      </c>
      <c r="F92">
        <v>3030.88</v>
      </c>
      <c r="G92" s="2">
        <f t="shared" si="2"/>
        <v>3030.8</v>
      </c>
      <c r="H92">
        <f t="shared" si="3"/>
        <v>-7.999999999992724E-2</v>
      </c>
      <c r="I92" t="s">
        <v>120</v>
      </c>
    </row>
    <row r="93" spans="1:9" x14ac:dyDescent="0.25">
      <c r="A93">
        <v>1</v>
      </c>
      <c r="B93" t="s">
        <v>115</v>
      </c>
      <c r="C93">
        <v>100</v>
      </c>
      <c r="D93" t="s">
        <v>96</v>
      </c>
      <c r="E93" s="1">
        <v>45383</v>
      </c>
      <c r="F93">
        <v>3111.4399999999996</v>
      </c>
      <c r="G93" s="2">
        <f t="shared" si="2"/>
        <v>3112.04</v>
      </c>
      <c r="H93">
        <f t="shared" si="3"/>
        <v>0.6000000000003638</v>
      </c>
      <c r="I93" t="s">
        <v>120</v>
      </c>
    </row>
    <row r="94" spans="1:9" x14ac:dyDescent="0.25">
      <c r="A94">
        <v>1</v>
      </c>
      <c r="B94" t="s">
        <v>115</v>
      </c>
      <c r="C94">
        <v>101</v>
      </c>
      <c r="D94" t="s">
        <v>97</v>
      </c>
      <c r="E94" s="1">
        <v>45383</v>
      </c>
      <c r="F94">
        <v>3190.4799999999996</v>
      </c>
      <c r="G94" s="2">
        <f t="shared" si="2"/>
        <v>3190.32</v>
      </c>
      <c r="H94">
        <f t="shared" si="3"/>
        <v>-0.15999999999939973</v>
      </c>
      <c r="I94" t="s">
        <v>120</v>
      </c>
    </row>
    <row r="95" spans="1:9" x14ac:dyDescent="0.25">
      <c r="A95">
        <v>1</v>
      </c>
      <c r="B95" t="s">
        <v>115</v>
      </c>
      <c r="C95">
        <v>102</v>
      </c>
      <c r="D95" t="s">
        <v>98</v>
      </c>
      <c r="E95" s="1">
        <v>45383</v>
      </c>
      <c r="F95">
        <v>3243.68</v>
      </c>
      <c r="G95" s="2">
        <f t="shared" si="2"/>
        <v>3243.54</v>
      </c>
      <c r="H95">
        <f t="shared" si="3"/>
        <v>-0.13999999999987267</v>
      </c>
      <c r="I95" t="s">
        <v>120</v>
      </c>
    </row>
    <row r="96" spans="1:9" x14ac:dyDescent="0.25">
      <c r="A96">
        <v>1</v>
      </c>
      <c r="B96" t="s">
        <v>115</v>
      </c>
      <c r="C96">
        <v>103</v>
      </c>
      <c r="D96" t="s">
        <v>99</v>
      </c>
      <c r="E96" s="1">
        <v>45383</v>
      </c>
      <c r="F96">
        <v>3293.84</v>
      </c>
      <c r="G96" s="2">
        <f t="shared" si="2"/>
        <v>3294.01</v>
      </c>
      <c r="H96">
        <f t="shared" si="3"/>
        <v>0.17000000000007276</v>
      </c>
      <c r="I96" t="s">
        <v>120</v>
      </c>
    </row>
    <row r="97" spans="1:9" x14ac:dyDescent="0.25">
      <c r="A97">
        <v>1</v>
      </c>
      <c r="B97" t="s">
        <v>115</v>
      </c>
      <c r="C97">
        <v>104</v>
      </c>
      <c r="D97" t="s">
        <v>100</v>
      </c>
      <c r="E97" s="1">
        <v>45383</v>
      </c>
      <c r="F97">
        <v>3327.28</v>
      </c>
      <c r="G97" s="2">
        <f t="shared" si="2"/>
        <v>3327.61</v>
      </c>
      <c r="H97">
        <f t="shared" si="3"/>
        <v>0.32999999999992724</v>
      </c>
      <c r="I97" t="s">
        <v>120</v>
      </c>
    </row>
    <row r="98" spans="1:9" x14ac:dyDescent="0.25">
      <c r="A98">
        <v>1</v>
      </c>
      <c r="B98" t="s">
        <v>115</v>
      </c>
      <c r="C98">
        <v>105</v>
      </c>
      <c r="D98" t="s">
        <v>101</v>
      </c>
      <c r="E98" s="1">
        <v>45383</v>
      </c>
      <c r="F98">
        <v>3371.36</v>
      </c>
      <c r="G98" s="2">
        <f t="shared" si="2"/>
        <v>3372.38</v>
      </c>
      <c r="H98">
        <f t="shared" si="3"/>
        <v>1.0199999999999818</v>
      </c>
      <c r="I98" t="s">
        <v>120</v>
      </c>
    </row>
    <row r="99" spans="1:9" x14ac:dyDescent="0.25">
      <c r="A99">
        <v>1</v>
      </c>
      <c r="B99" t="s">
        <v>115</v>
      </c>
      <c r="C99">
        <v>106</v>
      </c>
      <c r="D99" t="s">
        <v>102</v>
      </c>
      <c r="E99" s="1">
        <v>45383</v>
      </c>
      <c r="F99">
        <v>2831.7599999999998</v>
      </c>
      <c r="G99" s="2">
        <f t="shared" si="2"/>
        <v>2832.2</v>
      </c>
      <c r="H99">
        <f t="shared" si="3"/>
        <v>0.44000000000005457</v>
      </c>
      <c r="I99" t="s">
        <v>120</v>
      </c>
    </row>
    <row r="100" spans="1:9" x14ac:dyDescent="0.25">
      <c r="A100">
        <v>1</v>
      </c>
      <c r="B100" t="s">
        <v>115</v>
      </c>
      <c r="C100">
        <v>107</v>
      </c>
      <c r="D100" t="s">
        <v>103</v>
      </c>
      <c r="E100" s="1">
        <v>45383</v>
      </c>
      <c r="F100">
        <v>2924.4799999999996</v>
      </c>
      <c r="G100" s="2">
        <f t="shared" si="2"/>
        <v>2924.51</v>
      </c>
      <c r="H100">
        <f t="shared" si="3"/>
        <v>3.0000000000654836E-2</v>
      </c>
      <c r="I100" t="s">
        <v>120</v>
      </c>
    </row>
    <row r="101" spans="1:9" x14ac:dyDescent="0.25">
      <c r="A101">
        <v>1</v>
      </c>
      <c r="B101" t="s">
        <v>115</v>
      </c>
      <c r="C101">
        <v>108</v>
      </c>
      <c r="D101" t="s">
        <v>104</v>
      </c>
      <c r="E101" s="1">
        <v>45383</v>
      </c>
      <c r="F101">
        <v>3011.12</v>
      </c>
      <c r="G101" s="2">
        <f t="shared" si="2"/>
        <v>3011.29</v>
      </c>
      <c r="H101">
        <f t="shared" si="3"/>
        <v>0.17000000000007276</v>
      </c>
      <c r="I101" t="s">
        <v>120</v>
      </c>
    </row>
    <row r="102" spans="1:9" x14ac:dyDescent="0.25">
      <c r="A102">
        <v>1</v>
      </c>
      <c r="B102" t="s">
        <v>115</v>
      </c>
      <c r="C102">
        <v>109</v>
      </c>
      <c r="D102" t="s">
        <v>105</v>
      </c>
      <c r="E102" s="1">
        <v>45383</v>
      </c>
      <c r="F102">
        <v>3103.84</v>
      </c>
      <c r="G102" s="2">
        <f t="shared" si="2"/>
        <v>3103.64</v>
      </c>
      <c r="H102">
        <f t="shared" si="3"/>
        <v>-0.20000000000027285</v>
      </c>
      <c r="I102" t="s">
        <v>120</v>
      </c>
    </row>
    <row r="103" spans="1:9" x14ac:dyDescent="0.25">
      <c r="A103">
        <v>1</v>
      </c>
      <c r="B103" t="s">
        <v>115</v>
      </c>
      <c r="C103">
        <v>110</v>
      </c>
      <c r="D103" t="s">
        <v>106</v>
      </c>
      <c r="E103" s="1">
        <v>45383</v>
      </c>
      <c r="F103">
        <v>3190.4799999999996</v>
      </c>
      <c r="G103" s="2">
        <f t="shared" si="2"/>
        <v>3190.32</v>
      </c>
      <c r="H103">
        <f t="shared" si="3"/>
        <v>-0.15999999999939973</v>
      </c>
      <c r="I103" t="s">
        <v>120</v>
      </c>
    </row>
    <row r="104" spans="1:9" x14ac:dyDescent="0.25">
      <c r="A104">
        <v>1</v>
      </c>
      <c r="B104" t="s">
        <v>115</v>
      </c>
      <c r="C104">
        <v>111</v>
      </c>
      <c r="D104" t="s">
        <v>107</v>
      </c>
      <c r="E104" s="1">
        <v>45383</v>
      </c>
      <c r="F104">
        <v>3280.16</v>
      </c>
      <c r="G104" s="2">
        <f t="shared" si="2"/>
        <v>3279.97</v>
      </c>
      <c r="H104">
        <f t="shared" si="3"/>
        <v>-0.19000000000005457</v>
      </c>
      <c r="I104" t="s">
        <v>120</v>
      </c>
    </row>
    <row r="105" spans="1:9" x14ac:dyDescent="0.25">
      <c r="A105">
        <v>1</v>
      </c>
      <c r="B105" t="s">
        <v>115</v>
      </c>
      <c r="C105">
        <v>112</v>
      </c>
      <c r="D105" t="s">
        <v>108</v>
      </c>
      <c r="E105" s="1">
        <v>45383</v>
      </c>
      <c r="F105">
        <v>3366.7999999999997</v>
      </c>
      <c r="G105" s="2">
        <f t="shared" si="2"/>
        <v>3366.75</v>
      </c>
      <c r="H105">
        <f t="shared" si="3"/>
        <v>-4.9999999999727152E-2</v>
      </c>
      <c r="I105" t="s">
        <v>120</v>
      </c>
    </row>
    <row r="106" spans="1:9" x14ac:dyDescent="0.25">
      <c r="A106">
        <v>1</v>
      </c>
      <c r="B106" t="s">
        <v>115</v>
      </c>
      <c r="C106">
        <v>113</v>
      </c>
      <c r="D106" t="s">
        <v>109</v>
      </c>
      <c r="E106" s="1">
        <v>45383</v>
      </c>
      <c r="F106">
        <v>3453.4399999999996</v>
      </c>
      <c r="G106" s="2">
        <f t="shared" si="2"/>
        <v>3453.53</v>
      </c>
      <c r="H106">
        <f t="shared" si="3"/>
        <v>9.0000000000600267E-2</v>
      </c>
      <c r="I106" t="s">
        <v>120</v>
      </c>
    </row>
    <row r="107" spans="1:9" x14ac:dyDescent="0.25">
      <c r="A107">
        <v>1</v>
      </c>
      <c r="B107" t="s">
        <v>115</v>
      </c>
      <c r="C107">
        <v>114</v>
      </c>
      <c r="D107" t="s">
        <v>110</v>
      </c>
      <c r="E107" s="1">
        <v>45383</v>
      </c>
      <c r="F107">
        <v>3527.92</v>
      </c>
      <c r="G107" s="2">
        <f t="shared" si="2"/>
        <v>3529.08</v>
      </c>
      <c r="H107">
        <f t="shared" si="3"/>
        <v>1.1599999999998545</v>
      </c>
      <c r="I107" t="s">
        <v>120</v>
      </c>
    </row>
    <row r="108" spans="1:9" x14ac:dyDescent="0.25">
      <c r="A108">
        <v>1</v>
      </c>
      <c r="B108" t="s">
        <v>115</v>
      </c>
      <c r="C108">
        <v>115</v>
      </c>
      <c r="D108" t="s">
        <v>111</v>
      </c>
      <c r="E108" s="1">
        <v>45383</v>
      </c>
      <c r="F108">
        <v>3581.12</v>
      </c>
      <c r="G108" s="2">
        <f t="shared" si="2"/>
        <v>3582.26</v>
      </c>
      <c r="H108">
        <f t="shared" si="3"/>
        <v>1.1400000000003274</v>
      </c>
      <c r="I108" t="s">
        <v>120</v>
      </c>
    </row>
    <row r="109" spans="1:9" x14ac:dyDescent="0.25">
      <c r="A109">
        <v>1</v>
      </c>
      <c r="B109" t="s">
        <v>115</v>
      </c>
      <c r="C109">
        <v>116</v>
      </c>
      <c r="D109" t="s">
        <v>112</v>
      </c>
      <c r="E109" s="1">
        <v>45383</v>
      </c>
      <c r="F109">
        <v>3646.4799999999996</v>
      </c>
      <c r="G109" s="2">
        <f t="shared" si="2"/>
        <v>3646.7</v>
      </c>
      <c r="H109">
        <f t="shared" si="3"/>
        <v>0.22000000000025466</v>
      </c>
      <c r="I109" t="s">
        <v>120</v>
      </c>
    </row>
    <row r="110" spans="1:9" x14ac:dyDescent="0.25">
      <c r="A110">
        <v>1</v>
      </c>
      <c r="B110" t="s">
        <v>115</v>
      </c>
      <c r="C110">
        <v>117</v>
      </c>
      <c r="D110" t="s">
        <v>113</v>
      </c>
      <c r="E110" s="1">
        <v>45383</v>
      </c>
      <c r="F110">
        <v>3686</v>
      </c>
      <c r="G110" s="2">
        <f t="shared" si="2"/>
        <v>3685.89</v>
      </c>
      <c r="H110">
        <f t="shared" si="3"/>
        <v>-0.11000000000012733</v>
      </c>
      <c r="I110" t="s">
        <v>120</v>
      </c>
    </row>
    <row r="111" spans="1:9" x14ac:dyDescent="0.25">
      <c r="A111">
        <v>1</v>
      </c>
      <c r="B111" t="s">
        <v>115</v>
      </c>
      <c r="C111">
        <v>118</v>
      </c>
      <c r="D111" t="s">
        <v>114</v>
      </c>
      <c r="E111" s="1">
        <v>45383</v>
      </c>
      <c r="F111">
        <v>3736.16</v>
      </c>
      <c r="G111" s="2">
        <f t="shared" si="2"/>
        <v>3736.19</v>
      </c>
      <c r="H111">
        <f t="shared" si="3"/>
        <v>3.0000000000200089E-2</v>
      </c>
      <c r="I111" t="s">
        <v>120</v>
      </c>
    </row>
    <row r="112" spans="1:9" x14ac:dyDescent="0.25">
      <c r="A112">
        <v>2</v>
      </c>
      <c r="B112" t="s">
        <v>116</v>
      </c>
      <c r="C112">
        <v>9</v>
      </c>
      <c r="D112" t="s">
        <v>5</v>
      </c>
      <c r="E112" s="1">
        <v>45383</v>
      </c>
      <c r="F112">
        <v>987.31</v>
      </c>
      <c r="G112" s="2">
        <v>979.87</v>
      </c>
      <c r="H112">
        <f t="shared" si="3"/>
        <v>-7.4399999999999409</v>
      </c>
      <c r="I112" t="s">
        <v>119</v>
      </c>
    </row>
    <row r="113" spans="1:9" x14ac:dyDescent="0.25">
      <c r="A113">
        <v>2</v>
      </c>
      <c r="B113" t="s">
        <v>116</v>
      </c>
      <c r="C113">
        <v>10</v>
      </c>
      <c r="D113" t="s">
        <v>6</v>
      </c>
      <c r="E113" s="1">
        <v>45383</v>
      </c>
      <c r="F113">
        <v>1141.6299999999999</v>
      </c>
      <c r="G113" s="2">
        <v>1132.99</v>
      </c>
      <c r="H113">
        <f t="shared" si="3"/>
        <v>-8.6399999999998727</v>
      </c>
      <c r="I113" t="s">
        <v>119</v>
      </c>
    </row>
    <row r="114" spans="1:9" x14ac:dyDescent="0.25">
      <c r="A114">
        <v>2</v>
      </c>
      <c r="B114" t="s">
        <v>116</v>
      </c>
      <c r="C114">
        <v>11</v>
      </c>
      <c r="D114" t="s">
        <v>7</v>
      </c>
      <c r="E114" s="1">
        <v>45383</v>
      </c>
      <c r="F114">
        <v>1292.6299999999999</v>
      </c>
      <c r="G114" s="2">
        <v>1282.71</v>
      </c>
      <c r="H114">
        <f t="shared" si="3"/>
        <v>-9.9199999999998454</v>
      </c>
      <c r="I114" t="s">
        <v>119</v>
      </c>
    </row>
    <row r="115" spans="1:9" x14ac:dyDescent="0.25">
      <c r="A115">
        <v>2</v>
      </c>
      <c r="B115" t="s">
        <v>116</v>
      </c>
      <c r="C115">
        <v>12</v>
      </c>
      <c r="D115" t="s">
        <v>8</v>
      </c>
      <c r="E115" s="1">
        <v>45383</v>
      </c>
      <c r="F115">
        <v>1702.48</v>
      </c>
      <c r="G115" s="2">
        <v>1689.91</v>
      </c>
      <c r="H115">
        <f t="shared" si="3"/>
        <v>-12.569999999999936</v>
      </c>
      <c r="I115" t="s">
        <v>119</v>
      </c>
    </row>
    <row r="116" spans="1:9" x14ac:dyDescent="0.25">
      <c r="A116">
        <v>2</v>
      </c>
      <c r="B116" t="s">
        <v>116</v>
      </c>
      <c r="C116">
        <v>13</v>
      </c>
      <c r="D116" t="s">
        <v>9</v>
      </c>
      <c r="E116" s="1">
        <v>45383</v>
      </c>
      <c r="F116">
        <v>1853.48</v>
      </c>
      <c r="G116" s="2">
        <v>1853.19</v>
      </c>
      <c r="H116">
        <f t="shared" si="3"/>
        <v>-0.28999999999996362</v>
      </c>
      <c r="I116" t="s">
        <v>119</v>
      </c>
    </row>
    <row r="117" spans="1:9" x14ac:dyDescent="0.25">
      <c r="A117">
        <v>2</v>
      </c>
      <c r="B117" t="s">
        <v>116</v>
      </c>
      <c r="C117">
        <v>14</v>
      </c>
      <c r="D117" t="s">
        <v>10</v>
      </c>
      <c r="E117" s="1">
        <v>45383</v>
      </c>
      <c r="F117">
        <v>2299.84</v>
      </c>
      <c r="G117" s="2">
        <v>2300.39</v>
      </c>
      <c r="H117">
        <f t="shared" si="3"/>
        <v>0.54999999999972715</v>
      </c>
      <c r="I117" t="s">
        <v>119</v>
      </c>
    </row>
    <row r="118" spans="1:9" x14ac:dyDescent="0.25">
      <c r="A118">
        <v>2</v>
      </c>
      <c r="B118" t="s">
        <v>116</v>
      </c>
      <c r="C118">
        <v>15</v>
      </c>
      <c r="D118" t="s">
        <v>11</v>
      </c>
      <c r="E118" s="1">
        <v>45383</v>
      </c>
      <c r="F118">
        <v>2299.84</v>
      </c>
      <c r="G118" s="2">
        <v>2300.39</v>
      </c>
      <c r="H118">
        <f t="shared" si="3"/>
        <v>0.54999999999972715</v>
      </c>
      <c r="I118" t="s">
        <v>119</v>
      </c>
    </row>
    <row r="119" spans="1:9" x14ac:dyDescent="0.25">
      <c r="A119">
        <v>2</v>
      </c>
      <c r="B119" t="s">
        <v>116</v>
      </c>
      <c r="C119">
        <v>16</v>
      </c>
      <c r="D119" t="s">
        <v>12</v>
      </c>
      <c r="E119" s="1">
        <v>45383</v>
      </c>
      <c r="F119">
        <v>2299.84</v>
      </c>
      <c r="G119" s="2">
        <v>2300.39</v>
      </c>
      <c r="H119">
        <f t="shared" si="3"/>
        <v>0.54999999999972715</v>
      </c>
      <c r="I119" t="s">
        <v>119</v>
      </c>
    </row>
    <row r="120" spans="1:9" x14ac:dyDescent="0.25">
      <c r="A120">
        <v>2</v>
      </c>
      <c r="B120" t="s">
        <v>116</v>
      </c>
      <c r="C120">
        <v>17</v>
      </c>
      <c r="D120" t="s">
        <v>13</v>
      </c>
      <c r="E120" s="1">
        <v>45383</v>
      </c>
      <c r="F120">
        <v>2299.84</v>
      </c>
      <c r="G120" s="2">
        <v>2300.39</v>
      </c>
      <c r="H120">
        <f t="shared" si="3"/>
        <v>0.54999999999972715</v>
      </c>
      <c r="I120" t="s">
        <v>119</v>
      </c>
    </row>
    <row r="121" spans="1:9" x14ac:dyDescent="0.25">
      <c r="A121">
        <v>2</v>
      </c>
      <c r="B121" t="s">
        <v>116</v>
      </c>
      <c r="C121">
        <v>18</v>
      </c>
      <c r="D121" t="s">
        <v>14</v>
      </c>
      <c r="E121" s="1">
        <v>45383</v>
      </c>
      <c r="F121">
        <v>2299.84</v>
      </c>
      <c r="G121" s="2">
        <v>2300.39</v>
      </c>
      <c r="H121">
        <f t="shared" si="3"/>
        <v>0.54999999999972715</v>
      </c>
      <c r="I121" t="s">
        <v>119</v>
      </c>
    </row>
    <row r="122" spans="1:9" x14ac:dyDescent="0.25">
      <c r="A122">
        <v>2</v>
      </c>
      <c r="B122" t="s">
        <v>116</v>
      </c>
      <c r="C122">
        <v>19</v>
      </c>
      <c r="D122" t="s">
        <v>15</v>
      </c>
      <c r="E122" s="1">
        <v>45383</v>
      </c>
      <c r="F122">
        <v>2299.84</v>
      </c>
      <c r="G122" s="2">
        <v>2300.39</v>
      </c>
      <c r="H122">
        <f t="shared" si="3"/>
        <v>0.54999999999972715</v>
      </c>
      <c r="I122" t="s">
        <v>119</v>
      </c>
    </row>
    <row r="123" spans="1:9" x14ac:dyDescent="0.25">
      <c r="A123">
        <v>2</v>
      </c>
      <c r="B123" t="s">
        <v>116</v>
      </c>
      <c r="C123">
        <v>20</v>
      </c>
      <c r="D123" t="s">
        <v>16</v>
      </c>
      <c r="E123" s="1">
        <v>45383</v>
      </c>
      <c r="F123">
        <v>2299.84</v>
      </c>
      <c r="G123" s="2">
        <v>2300.39</v>
      </c>
      <c r="H123">
        <f t="shared" si="3"/>
        <v>0.54999999999972715</v>
      </c>
      <c r="I123" t="s">
        <v>119</v>
      </c>
    </row>
    <row r="124" spans="1:9" x14ac:dyDescent="0.25">
      <c r="A124">
        <v>2</v>
      </c>
      <c r="B124" t="s">
        <v>116</v>
      </c>
      <c r="C124">
        <v>21</v>
      </c>
      <c r="D124" t="s">
        <v>17</v>
      </c>
      <c r="E124" s="1">
        <v>45383</v>
      </c>
      <c r="F124">
        <v>1015.52</v>
      </c>
      <c r="G124" s="2">
        <v>1008.71</v>
      </c>
      <c r="H124">
        <f t="shared" si="3"/>
        <v>-6.8099999999999454</v>
      </c>
      <c r="I124" t="s">
        <v>119</v>
      </c>
    </row>
    <row r="125" spans="1:9" x14ac:dyDescent="0.25">
      <c r="A125">
        <v>2</v>
      </c>
      <c r="B125" t="s">
        <v>116</v>
      </c>
      <c r="C125">
        <v>22</v>
      </c>
      <c r="D125" t="s">
        <v>18</v>
      </c>
      <c r="E125" s="1">
        <v>45383</v>
      </c>
      <c r="F125">
        <v>1179.79</v>
      </c>
      <c r="G125" s="2">
        <v>1170.8499999999999</v>
      </c>
      <c r="H125">
        <f t="shared" si="3"/>
        <v>-8.9400000000000546</v>
      </c>
      <c r="I125" t="s">
        <v>119</v>
      </c>
    </row>
    <row r="126" spans="1:9" x14ac:dyDescent="0.25">
      <c r="A126">
        <v>2</v>
      </c>
      <c r="B126" t="s">
        <v>116</v>
      </c>
      <c r="C126">
        <v>23</v>
      </c>
      <c r="D126" t="s">
        <v>19</v>
      </c>
      <c r="E126" s="1">
        <v>45383</v>
      </c>
      <c r="F126">
        <v>1332.45</v>
      </c>
      <c r="G126" s="2">
        <v>1322.55</v>
      </c>
      <c r="H126">
        <f t="shared" si="3"/>
        <v>-9.9000000000000909</v>
      </c>
      <c r="I126" t="s">
        <v>119</v>
      </c>
    </row>
    <row r="127" spans="1:9" x14ac:dyDescent="0.25">
      <c r="A127">
        <v>2</v>
      </c>
      <c r="B127" t="s">
        <v>116</v>
      </c>
      <c r="C127">
        <v>24</v>
      </c>
      <c r="D127" t="s">
        <v>20</v>
      </c>
      <c r="E127" s="1">
        <v>45383</v>
      </c>
      <c r="F127">
        <v>1702.48</v>
      </c>
      <c r="G127" s="2">
        <v>1689.91</v>
      </c>
      <c r="H127">
        <f t="shared" si="3"/>
        <v>-12.569999999999936</v>
      </c>
      <c r="I127" t="s">
        <v>119</v>
      </c>
    </row>
    <row r="128" spans="1:9" x14ac:dyDescent="0.25">
      <c r="A128">
        <v>2</v>
      </c>
      <c r="B128" t="s">
        <v>116</v>
      </c>
      <c r="C128">
        <v>25</v>
      </c>
      <c r="D128" t="s">
        <v>21</v>
      </c>
      <c r="E128" s="1">
        <v>45383</v>
      </c>
      <c r="F128">
        <v>1853.48</v>
      </c>
      <c r="G128" s="2">
        <v>1853.19</v>
      </c>
      <c r="H128">
        <f t="shared" si="3"/>
        <v>-0.28999999999996362</v>
      </c>
      <c r="I128" t="s">
        <v>119</v>
      </c>
    </row>
    <row r="129" spans="1:9" x14ac:dyDescent="0.25">
      <c r="A129">
        <v>2</v>
      </c>
      <c r="B129" t="s">
        <v>116</v>
      </c>
      <c r="C129">
        <v>26</v>
      </c>
      <c r="D129" t="s">
        <v>22</v>
      </c>
      <c r="E129" s="1">
        <v>45383</v>
      </c>
      <c r="F129">
        <v>2299.84</v>
      </c>
      <c r="G129" s="2">
        <v>2300.39</v>
      </c>
      <c r="H129">
        <f t="shared" si="3"/>
        <v>0.54999999999972715</v>
      </c>
      <c r="I129" t="s">
        <v>119</v>
      </c>
    </row>
    <row r="130" spans="1:9" x14ac:dyDescent="0.25">
      <c r="A130">
        <v>2</v>
      </c>
      <c r="B130" t="s">
        <v>116</v>
      </c>
      <c r="C130">
        <v>27</v>
      </c>
      <c r="D130" t="s">
        <v>23</v>
      </c>
      <c r="E130" s="1">
        <v>45383</v>
      </c>
      <c r="F130">
        <v>2299.84</v>
      </c>
      <c r="G130" s="2">
        <v>2300.39</v>
      </c>
      <c r="H130">
        <f t="shared" si="3"/>
        <v>0.54999999999972715</v>
      </c>
      <c r="I130" t="s">
        <v>119</v>
      </c>
    </row>
    <row r="131" spans="1:9" x14ac:dyDescent="0.25">
      <c r="A131">
        <v>2</v>
      </c>
      <c r="B131" t="s">
        <v>116</v>
      </c>
      <c r="C131">
        <v>28</v>
      </c>
      <c r="D131" t="s">
        <v>24</v>
      </c>
      <c r="E131" s="1">
        <v>45383</v>
      </c>
      <c r="F131">
        <v>2299.84</v>
      </c>
      <c r="G131" s="2">
        <v>2300.39</v>
      </c>
      <c r="H131">
        <f t="shared" ref="H131:H194" si="4">G131-F131</f>
        <v>0.54999999999972715</v>
      </c>
      <c r="I131" t="s">
        <v>119</v>
      </c>
    </row>
    <row r="132" spans="1:9" x14ac:dyDescent="0.25">
      <c r="A132">
        <v>2</v>
      </c>
      <c r="B132" t="s">
        <v>116</v>
      </c>
      <c r="C132">
        <v>29</v>
      </c>
      <c r="D132" t="s">
        <v>25</v>
      </c>
      <c r="E132" s="1">
        <v>45383</v>
      </c>
      <c r="F132">
        <v>2299.84</v>
      </c>
      <c r="G132" s="2">
        <v>2300.39</v>
      </c>
      <c r="H132">
        <f t="shared" si="4"/>
        <v>0.54999999999972715</v>
      </c>
      <c r="I132" t="s">
        <v>119</v>
      </c>
    </row>
    <row r="133" spans="1:9" x14ac:dyDescent="0.25">
      <c r="A133">
        <v>2</v>
      </c>
      <c r="B133" t="s">
        <v>116</v>
      </c>
      <c r="C133">
        <v>30</v>
      </c>
      <c r="D133" t="s">
        <v>26</v>
      </c>
      <c r="E133" s="1">
        <v>45383</v>
      </c>
      <c r="F133">
        <v>2299.84</v>
      </c>
      <c r="G133" s="2">
        <v>2300.39</v>
      </c>
      <c r="H133">
        <f t="shared" si="4"/>
        <v>0.54999999999972715</v>
      </c>
      <c r="I133" t="s">
        <v>119</v>
      </c>
    </row>
    <row r="134" spans="1:9" x14ac:dyDescent="0.25">
      <c r="A134">
        <v>2</v>
      </c>
      <c r="B134" t="s">
        <v>116</v>
      </c>
      <c r="C134">
        <v>31</v>
      </c>
      <c r="D134" t="s">
        <v>27</v>
      </c>
      <c r="E134" s="1">
        <v>45383</v>
      </c>
      <c r="F134">
        <v>2321.4100000000003</v>
      </c>
      <c r="G134" s="2">
        <v>2303.9299999999998</v>
      </c>
      <c r="H134">
        <f t="shared" si="4"/>
        <v>-17.480000000000473</v>
      </c>
      <c r="I134" t="s">
        <v>119</v>
      </c>
    </row>
    <row r="135" spans="1:9" x14ac:dyDescent="0.25">
      <c r="A135">
        <v>2</v>
      </c>
      <c r="B135" t="s">
        <v>116</v>
      </c>
      <c r="C135">
        <v>32</v>
      </c>
      <c r="D135" t="s">
        <v>28</v>
      </c>
      <c r="E135" s="1">
        <v>45383</v>
      </c>
      <c r="F135">
        <v>2361.2400000000002</v>
      </c>
      <c r="G135" s="2">
        <v>2343.39</v>
      </c>
      <c r="H135">
        <f t="shared" si="4"/>
        <v>-17.850000000000364</v>
      </c>
      <c r="I135" t="s">
        <v>119</v>
      </c>
    </row>
    <row r="136" spans="1:9" x14ac:dyDescent="0.25">
      <c r="A136">
        <v>2</v>
      </c>
      <c r="B136" t="s">
        <v>116</v>
      </c>
      <c r="C136">
        <v>33</v>
      </c>
      <c r="D136" t="s">
        <v>29</v>
      </c>
      <c r="E136" s="1">
        <v>45383</v>
      </c>
      <c r="F136">
        <v>2386.13</v>
      </c>
      <c r="G136" s="2">
        <v>2367.64</v>
      </c>
      <c r="H136">
        <f t="shared" si="4"/>
        <v>-18.490000000000236</v>
      </c>
      <c r="I136" t="s">
        <v>119</v>
      </c>
    </row>
    <row r="137" spans="1:9" x14ac:dyDescent="0.25">
      <c r="A137">
        <v>2</v>
      </c>
      <c r="B137" t="s">
        <v>116</v>
      </c>
      <c r="C137">
        <v>34</v>
      </c>
      <c r="D137" t="s">
        <v>30</v>
      </c>
      <c r="E137" s="1">
        <v>45383</v>
      </c>
      <c r="F137">
        <v>2412.6800000000003</v>
      </c>
      <c r="G137" s="2">
        <v>2394.94</v>
      </c>
      <c r="H137">
        <f t="shared" si="4"/>
        <v>-17.740000000000236</v>
      </c>
      <c r="I137" t="s">
        <v>119</v>
      </c>
    </row>
    <row r="138" spans="1:9" x14ac:dyDescent="0.25">
      <c r="A138">
        <v>2</v>
      </c>
      <c r="B138" t="s">
        <v>116</v>
      </c>
      <c r="C138">
        <v>35</v>
      </c>
      <c r="D138" t="s">
        <v>31</v>
      </c>
      <c r="E138" s="1">
        <v>45383</v>
      </c>
      <c r="F138">
        <v>2437.5700000000002</v>
      </c>
      <c r="G138" s="2">
        <v>2419.25</v>
      </c>
      <c r="H138">
        <f t="shared" si="4"/>
        <v>-18.320000000000164</v>
      </c>
      <c r="I138" t="s">
        <v>119</v>
      </c>
    </row>
    <row r="139" spans="1:9" x14ac:dyDescent="0.25">
      <c r="A139">
        <v>2</v>
      </c>
      <c r="B139" t="s">
        <v>116</v>
      </c>
      <c r="C139">
        <v>36</v>
      </c>
      <c r="D139" t="s">
        <v>32</v>
      </c>
      <c r="E139" s="1">
        <v>45383</v>
      </c>
      <c r="F139">
        <v>1219.6099999999999</v>
      </c>
      <c r="G139" s="2">
        <v>1211.55</v>
      </c>
      <c r="H139">
        <f t="shared" si="4"/>
        <v>-8.0599999999999454</v>
      </c>
      <c r="I139" t="s">
        <v>119</v>
      </c>
    </row>
    <row r="140" spans="1:9" x14ac:dyDescent="0.25">
      <c r="A140">
        <v>2</v>
      </c>
      <c r="B140" t="s">
        <v>116</v>
      </c>
      <c r="C140">
        <v>37</v>
      </c>
      <c r="D140" t="s">
        <v>33</v>
      </c>
      <c r="E140" s="1">
        <v>45383</v>
      </c>
      <c r="F140">
        <v>1382.23</v>
      </c>
      <c r="G140" s="2">
        <v>1372.1</v>
      </c>
      <c r="H140">
        <f t="shared" si="4"/>
        <v>-10.130000000000109</v>
      </c>
      <c r="I140" t="s">
        <v>119</v>
      </c>
    </row>
    <row r="141" spans="1:9" x14ac:dyDescent="0.25">
      <c r="A141">
        <v>2</v>
      </c>
      <c r="B141" t="s">
        <v>116</v>
      </c>
      <c r="C141">
        <v>38</v>
      </c>
      <c r="D141" t="s">
        <v>34</v>
      </c>
      <c r="E141" s="1">
        <v>45383</v>
      </c>
      <c r="F141">
        <v>1702.48</v>
      </c>
      <c r="G141" s="2">
        <v>1689.91</v>
      </c>
      <c r="H141">
        <f t="shared" si="4"/>
        <v>-12.569999999999936</v>
      </c>
      <c r="I141" t="s">
        <v>119</v>
      </c>
    </row>
    <row r="142" spans="1:9" x14ac:dyDescent="0.25">
      <c r="A142">
        <v>2</v>
      </c>
      <c r="B142" t="s">
        <v>116</v>
      </c>
      <c r="C142">
        <v>39</v>
      </c>
      <c r="D142" t="s">
        <v>35</v>
      </c>
      <c r="E142" s="1">
        <v>45383</v>
      </c>
      <c r="F142">
        <v>1853.48</v>
      </c>
      <c r="G142" s="2">
        <v>1853.19</v>
      </c>
      <c r="H142">
        <f t="shared" si="4"/>
        <v>-0.28999999999996362</v>
      </c>
      <c r="I142" t="s">
        <v>119</v>
      </c>
    </row>
    <row r="143" spans="1:9" x14ac:dyDescent="0.25">
      <c r="A143">
        <v>2</v>
      </c>
      <c r="B143" t="s">
        <v>116</v>
      </c>
      <c r="C143">
        <v>40</v>
      </c>
      <c r="D143" t="s">
        <v>36</v>
      </c>
      <c r="E143" s="1">
        <v>45383</v>
      </c>
      <c r="F143">
        <v>2299.84</v>
      </c>
      <c r="G143" s="2">
        <v>2300.39</v>
      </c>
      <c r="H143">
        <f t="shared" si="4"/>
        <v>0.54999999999972715</v>
      </c>
      <c r="I143" t="s">
        <v>119</v>
      </c>
    </row>
    <row r="144" spans="1:9" x14ac:dyDescent="0.25">
      <c r="A144">
        <v>2</v>
      </c>
      <c r="B144" t="s">
        <v>116</v>
      </c>
      <c r="C144">
        <v>41</v>
      </c>
      <c r="D144" t="s">
        <v>37</v>
      </c>
      <c r="E144" s="1">
        <v>45383</v>
      </c>
      <c r="F144">
        <v>2299.84</v>
      </c>
      <c r="G144" s="2">
        <v>2300.39</v>
      </c>
      <c r="H144">
        <f t="shared" si="4"/>
        <v>0.54999999999972715</v>
      </c>
      <c r="I144" t="s">
        <v>119</v>
      </c>
    </row>
    <row r="145" spans="1:9" x14ac:dyDescent="0.25">
      <c r="A145">
        <v>2</v>
      </c>
      <c r="B145" t="s">
        <v>116</v>
      </c>
      <c r="C145">
        <v>42</v>
      </c>
      <c r="D145" t="s">
        <v>38</v>
      </c>
      <c r="E145" s="1">
        <v>45383</v>
      </c>
      <c r="F145">
        <v>2299.84</v>
      </c>
      <c r="G145" s="2">
        <v>2300.39</v>
      </c>
      <c r="H145">
        <f t="shared" si="4"/>
        <v>0.54999999999972715</v>
      </c>
      <c r="I145" t="s">
        <v>119</v>
      </c>
    </row>
    <row r="146" spans="1:9" x14ac:dyDescent="0.25">
      <c r="A146">
        <v>2</v>
      </c>
      <c r="B146" t="s">
        <v>116</v>
      </c>
      <c r="C146">
        <v>43</v>
      </c>
      <c r="D146" t="s">
        <v>39</v>
      </c>
      <c r="E146" s="1">
        <v>45383</v>
      </c>
      <c r="F146">
        <v>2361.2400000000002</v>
      </c>
      <c r="G146" s="2">
        <v>2343.39</v>
      </c>
      <c r="H146">
        <f t="shared" si="4"/>
        <v>-17.850000000000364</v>
      </c>
      <c r="I146" t="s">
        <v>119</v>
      </c>
    </row>
    <row r="147" spans="1:9" x14ac:dyDescent="0.25">
      <c r="A147">
        <v>2</v>
      </c>
      <c r="B147" t="s">
        <v>116</v>
      </c>
      <c r="C147">
        <v>44</v>
      </c>
      <c r="D147" t="s">
        <v>40</v>
      </c>
      <c r="E147" s="1">
        <v>45383</v>
      </c>
      <c r="F147">
        <v>2406.0400000000004</v>
      </c>
      <c r="G147" s="2">
        <v>2388.89</v>
      </c>
      <c r="H147">
        <f t="shared" si="4"/>
        <v>-17.150000000000546</v>
      </c>
      <c r="I147" t="s">
        <v>119</v>
      </c>
    </row>
    <row r="148" spans="1:9" x14ac:dyDescent="0.25">
      <c r="A148">
        <v>2</v>
      </c>
      <c r="B148" t="s">
        <v>116</v>
      </c>
      <c r="C148">
        <v>45</v>
      </c>
      <c r="D148" t="s">
        <v>41</v>
      </c>
      <c r="E148" s="1">
        <v>45383</v>
      </c>
      <c r="F148">
        <v>2444.2000000000003</v>
      </c>
      <c r="G148" s="2">
        <v>2425.3000000000002</v>
      </c>
      <c r="H148">
        <f t="shared" si="4"/>
        <v>-18.900000000000091</v>
      </c>
      <c r="I148" t="s">
        <v>119</v>
      </c>
    </row>
    <row r="149" spans="1:9" x14ac:dyDescent="0.25">
      <c r="A149">
        <v>2</v>
      </c>
      <c r="B149" t="s">
        <v>116</v>
      </c>
      <c r="C149">
        <v>46</v>
      </c>
      <c r="D149" t="s">
        <v>42</v>
      </c>
      <c r="E149" s="1">
        <v>45383</v>
      </c>
      <c r="F149">
        <v>2485.69</v>
      </c>
      <c r="G149" s="2">
        <v>2467.69</v>
      </c>
      <c r="H149">
        <f t="shared" si="4"/>
        <v>-18</v>
      </c>
      <c r="I149" t="s">
        <v>119</v>
      </c>
    </row>
    <row r="150" spans="1:9" x14ac:dyDescent="0.25">
      <c r="A150">
        <v>2</v>
      </c>
      <c r="B150" t="s">
        <v>116</v>
      </c>
      <c r="C150">
        <v>47</v>
      </c>
      <c r="D150" t="s">
        <v>43</v>
      </c>
      <c r="E150" s="1">
        <v>45383</v>
      </c>
      <c r="F150">
        <v>2532.15</v>
      </c>
      <c r="G150" s="2">
        <v>2513.2600000000002</v>
      </c>
      <c r="H150">
        <f t="shared" si="4"/>
        <v>-18.889999999999873</v>
      </c>
      <c r="I150" t="s">
        <v>119</v>
      </c>
    </row>
    <row r="151" spans="1:9" x14ac:dyDescent="0.25">
      <c r="A151">
        <v>2</v>
      </c>
      <c r="B151" t="s">
        <v>116</v>
      </c>
      <c r="C151">
        <v>48</v>
      </c>
      <c r="D151" t="s">
        <v>44</v>
      </c>
      <c r="E151" s="1">
        <v>45383</v>
      </c>
      <c r="F151">
        <v>2562.0200000000004</v>
      </c>
      <c r="G151" s="2">
        <v>2543.56</v>
      </c>
      <c r="H151">
        <f t="shared" si="4"/>
        <v>-18.460000000000491</v>
      </c>
      <c r="I151" t="s">
        <v>119</v>
      </c>
    </row>
    <row r="152" spans="1:9" x14ac:dyDescent="0.25">
      <c r="A152">
        <v>2</v>
      </c>
      <c r="B152" t="s">
        <v>116</v>
      </c>
      <c r="C152">
        <v>49</v>
      </c>
      <c r="D152" t="s">
        <v>45</v>
      </c>
      <c r="E152" s="1">
        <v>45383</v>
      </c>
      <c r="F152">
        <v>2590.2200000000003</v>
      </c>
      <c r="G152" s="2">
        <v>2570.81</v>
      </c>
      <c r="H152">
        <f t="shared" si="4"/>
        <v>-19.410000000000309</v>
      </c>
      <c r="I152" t="s">
        <v>119</v>
      </c>
    </row>
    <row r="153" spans="1:9" x14ac:dyDescent="0.25">
      <c r="A153">
        <v>2</v>
      </c>
      <c r="B153" t="s">
        <v>116</v>
      </c>
      <c r="C153">
        <v>50</v>
      </c>
      <c r="D153" t="s">
        <v>46</v>
      </c>
      <c r="E153" s="1">
        <v>45383</v>
      </c>
      <c r="F153">
        <v>2608.48</v>
      </c>
      <c r="G153" s="2">
        <v>2589.0700000000002</v>
      </c>
      <c r="H153">
        <f t="shared" si="4"/>
        <v>-19.409999999999854</v>
      </c>
      <c r="I153" t="s">
        <v>119</v>
      </c>
    </row>
    <row r="154" spans="1:9" x14ac:dyDescent="0.25">
      <c r="A154">
        <v>2</v>
      </c>
      <c r="B154" t="s">
        <v>116</v>
      </c>
      <c r="C154">
        <v>51</v>
      </c>
      <c r="D154" t="s">
        <v>47</v>
      </c>
      <c r="E154" s="1">
        <v>45383</v>
      </c>
      <c r="F154">
        <v>1438.65</v>
      </c>
      <c r="G154" s="2">
        <v>1427.57</v>
      </c>
      <c r="H154">
        <f t="shared" si="4"/>
        <v>-11.080000000000155</v>
      </c>
      <c r="I154" t="s">
        <v>119</v>
      </c>
    </row>
    <row r="155" spans="1:9" x14ac:dyDescent="0.25">
      <c r="A155">
        <v>2</v>
      </c>
      <c r="B155" t="s">
        <v>116</v>
      </c>
      <c r="C155">
        <v>52</v>
      </c>
      <c r="D155" t="s">
        <v>48</v>
      </c>
      <c r="E155" s="1">
        <v>45383</v>
      </c>
      <c r="F155">
        <v>1702.48</v>
      </c>
      <c r="G155" s="2">
        <v>1689.91</v>
      </c>
      <c r="H155">
        <f t="shared" si="4"/>
        <v>-12.569999999999936</v>
      </c>
      <c r="I155" t="s">
        <v>119</v>
      </c>
    </row>
    <row r="156" spans="1:9" x14ac:dyDescent="0.25">
      <c r="A156">
        <v>2</v>
      </c>
      <c r="B156" t="s">
        <v>116</v>
      </c>
      <c r="C156">
        <v>53</v>
      </c>
      <c r="D156" t="s">
        <v>49</v>
      </c>
      <c r="E156" s="1">
        <v>45383</v>
      </c>
      <c r="F156">
        <v>1853.48</v>
      </c>
      <c r="G156" s="2">
        <v>1853.19</v>
      </c>
      <c r="H156">
        <f t="shared" si="4"/>
        <v>-0.28999999999996362</v>
      </c>
      <c r="I156" t="s">
        <v>119</v>
      </c>
    </row>
    <row r="157" spans="1:9" x14ac:dyDescent="0.25">
      <c r="A157">
        <v>2</v>
      </c>
      <c r="B157" t="s">
        <v>116</v>
      </c>
      <c r="C157">
        <v>54</v>
      </c>
      <c r="D157" t="s">
        <v>50</v>
      </c>
      <c r="E157" s="1">
        <v>45383</v>
      </c>
      <c r="F157">
        <v>2299.84</v>
      </c>
      <c r="G157" s="2">
        <v>2300.39</v>
      </c>
      <c r="H157">
        <f t="shared" si="4"/>
        <v>0.54999999999972715</v>
      </c>
      <c r="I157" t="s">
        <v>119</v>
      </c>
    </row>
    <row r="158" spans="1:9" x14ac:dyDescent="0.25">
      <c r="A158">
        <v>2</v>
      </c>
      <c r="B158" t="s">
        <v>116</v>
      </c>
      <c r="C158">
        <v>55</v>
      </c>
      <c r="D158" t="s">
        <v>51</v>
      </c>
      <c r="E158" s="1">
        <v>45383</v>
      </c>
      <c r="F158">
        <v>2299.84</v>
      </c>
      <c r="G158" s="2">
        <v>2300.39</v>
      </c>
      <c r="H158">
        <f t="shared" si="4"/>
        <v>0.54999999999972715</v>
      </c>
      <c r="I158" t="s">
        <v>119</v>
      </c>
    </row>
    <row r="159" spans="1:9" x14ac:dyDescent="0.25">
      <c r="A159">
        <v>2</v>
      </c>
      <c r="B159" t="s">
        <v>116</v>
      </c>
      <c r="C159">
        <v>56</v>
      </c>
      <c r="D159" t="s">
        <v>52</v>
      </c>
      <c r="E159" s="1">
        <v>45383</v>
      </c>
      <c r="F159">
        <v>2409.36</v>
      </c>
      <c r="G159" s="2">
        <v>2391.9499999999998</v>
      </c>
      <c r="H159">
        <f t="shared" si="4"/>
        <v>-17.410000000000309</v>
      </c>
      <c r="I159" t="s">
        <v>119</v>
      </c>
    </row>
    <row r="160" spans="1:9" x14ac:dyDescent="0.25">
      <c r="A160">
        <v>2</v>
      </c>
      <c r="B160" t="s">
        <v>116</v>
      </c>
      <c r="C160">
        <v>57</v>
      </c>
      <c r="D160" t="s">
        <v>53</v>
      </c>
      <c r="E160" s="1">
        <v>45383</v>
      </c>
      <c r="F160">
        <v>2459.1400000000003</v>
      </c>
      <c r="G160" s="2">
        <v>2440.4499999999998</v>
      </c>
      <c r="H160">
        <f t="shared" si="4"/>
        <v>-18.690000000000509</v>
      </c>
      <c r="I160" t="s">
        <v>119</v>
      </c>
    </row>
    <row r="161" spans="1:9" x14ac:dyDescent="0.25">
      <c r="A161">
        <v>2</v>
      </c>
      <c r="B161" t="s">
        <v>116</v>
      </c>
      <c r="C161">
        <v>58</v>
      </c>
      <c r="D161" t="s">
        <v>54</v>
      </c>
      <c r="E161" s="1">
        <v>45383</v>
      </c>
      <c r="F161">
        <v>2510.5800000000004</v>
      </c>
      <c r="G161" s="2">
        <v>2492</v>
      </c>
      <c r="H161">
        <f t="shared" si="4"/>
        <v>-18.580000000000382</v>
      </c>
      <c r="I161" t="s">
        <v>119</v>
      </c>
    </row>
    <row r="162" spans="1:9" x14ac:dyDescent="0.25">
      <c r="A162">
        <v>2</v>
      </c>
      <c r="B162" t="s">
        <v>116</v>
      </c>
      <c r="C162">
        <v>59</v>
      </c>
      <c r="D162" t="s">
        <v>55</v>
      </c>
      <c r="E162" s="1">
        <v>45383</v>
      </c>
      <c r="F162">
        <v>2565.3300000000004</v>
      </c>
      <c r="G162" s="2">
        <v>2546.67</v>
      </c>
      <c r="H162">
        <f t="shared" si="4"/>
        <v>-18.660000000000309</v>
      </c>
      <c r="I162" t="s">
        <v>119</v>
      </c>
    </row>
    <row r="163" spans="1:9" x14ac:dyDescent="0.25">
      <c r="A163">
        <v>2</v>
      </c>
      <c r="B163" t="s">
        <v>116</v>
      </c>
      <c r="C163">
        <v>60</v>
      </c>
      <c r="D163" t="s">
        <v>56</v>
      </c>
      <c r="E163" s="1">
        <v>45383</v>
      </c>
      <c r="F163">
        <v>2615.11</v>
      </c>
      <c r="G163" s="2">
        <v>2595.11</v>
      </c>
      <c r="H163">
        <f t="shared" si="4"/>
        <v>-20</v>
      </c>
      <c r="I163" t="s">
        <v>119</v>
      </c>
    </row>
    <row r="164" spans="1:9" x14ac:dyDescent="0.25">
      <c r="A164">
        <v>2</v>
      </c>
      <c r="B164" t="s">
        <v>116</v>
      </c>
      <c r="C164">
        <v>61</v>
      </c>
      <c r="D164" t="s">
        <v>57</v>
      </c>
      <c r="E164" s="1">
        <v>45383</v>
      </c>
      <c r="F164">
        <v>2678.17</v>
      </c>
      <c r="G164" s="2">
        <v>2658.82</v>
      </c>
      <c r="H164">
        <f t="shared" si="4"/>
        <v>-19.349999999999909</v>
      </c>
      <c r="I164" t="s">
        <v>119</v>
      </c>
    </row>
    <row r="165" spans="1:9" x14ac:dyDescent="0.25">
      <c r="A165">
        <v>2</v>
      </c>
      <c r="B165" t="s">
        <v>116</v>
      </c>
      <c r="C165">
        <v>62</v>
      </c>
      <c r="D165" t="s">
        <v>58</v>
      </c>
      <c r="E165" s="1">
        <v>45383</v>
      </c>
      <c r="F165">
        <v>2717.9900000000002</v>
      </c>
      <c r="G165" s="2">
        <v>2698.28</v>
      </c>
      <c r="H165">
        <f t="shared" si="4"/>
        <v>-19.710000000000036</v>
      </c>
      <c r="I165" t="s">
        <v>119</v>
      </c>
    </row>
    <row r="166" spans="1:9" x14ac:dyDescent="0.25">
      <c r="A166">
        <v>2</v>
      </c>
      <c r="B166" t="s">
        <v>116</v>
      </c>
      <c r="C166">
        <v>63</v>
      </c>
      <c r="D166" t="s">
        <v>59</v>
      </c>
      <c r="E166" s="1">
        <v>45383</v>
      </c>
      <c r="F166">
        <v>2749.5200000000004</v>
      </c>
      <c r="G166" s="2">
        <v>2728.53</v>
      </c>
      <c r="H166">
        <f t="shared" si="4"/>
        <v>-20.990000000000236</v>
      </c>
      <c r="I166" t="s">
        <v>119</v>
      </c>
    </row>
    <row r="167" spans="1:9" x14ac:dyDescent="0.25">
      <c r="A167">
        <v>2</v>
      </c>
      <c r="B167" t="s">
        <v>116</v>
      </c>
      <c r="C167">
        <v>64</v>
      </c>
      <c r="D167" t="s">
        <v>60</v>
      </c>
      <c r="E167" s="1">
        <v>45383</v>
      </c>
      <c r="F167">
        <v>2779.3900000000003</v>
      </c>
      <c r="G167" s="2">
        <v>2758.88</v>
      </c>
      <c r="H167">
        <f t="shared" si="4"/>
        <v>-20.510000000000218</v>
      </c>
      <c r="I167" t="s">
        <v>119</v>
      </c>
    </row>
    <row r="168" spans="1:9" x14ac:dyDescent="0.25">
      <c r="A168">
        <v>2</v>
      </c>
      <c r="B168" t="s">
        <v>116</v>
      </c>
      <c r="C168">
        <v>65</v>
      </c>
      <c r="D168" t="s">
        <v>61</v>
      </c>
      <c r="E168" s="1">
        <v>45383</v>
      </c>
      <c r="F168">
        <v>1702.48</v>
      </c>
      <c r="G168" s="2">
        <v>1689.91</v>
      </c>
      <c r="H168">
        <f t="shared" si="4"/>
        <v>-12.569999999999936</v>
      </c>
      <c r="I168" t="s">
        <v>119</v>
      </c>
    </row>
    <row r="169" spans="1:9" x14ac:dyDescent="0.25">
      <c r="A169">
        <v>2</v>
      </c>
      <c r="B169" t="s">
        <v>116</v>
      </c>
      <c r="C169">
        <v>66</v>
      </c>
      <c r="D169" t="s">
        <v>62</v>
      </c>
      <c r="E169" s="1">
        <v>45383</v>
      </c>
      <c r="F169">
        <v>1853.48</v>
      </c>
      <c r="G169" s="2">
        <v>1853.19</v>
      </c>
      <c r="H169">
        <f t="shared" si="4"/>
        <v>-0.28999999999996362</v>
      </c>
      <c r="I169" t="s">
        <v>119</v>
      </c>
    </row>
    <row r="170" spans="1:9" x14ac:dyDescent="0.25">
      <c r="A170">
        <v>2</v>
      </c>
      <c r="B170" t="s">
        <v>116</v>
      </c>
      <c r="C170">
        <v>67</v>
      </c>
      <c r="D170" t="s">
        <v>63</v>
      </c>
      <c r="E170" s="1">
        <v>45383</v>
      </c>
      <c r="F170">
        <v>2299.84</v>
      </c>
      <c r="G170" s="2">
        <v>2300.39</v>
      </c>
      <c r="H170">
        <f t="shared" si="4"/>
        <v>0.54999999999972715</v>
      </c>
      <c r="I170" t="s">
        <v>119</v>
      </c>
    </row>
    <row r="171" spans="1:9" x14ac:dyDescent="0.25">
      <c r="A171">
        <v>2</v>
      </c>
      <c r="B171" t="s">
        <v>116</v>
      </c>
      <c r="C171">
        <v>68</v>
      </c>
      <c r="D171" t="s">
        <v>64</v>
      </c>
      <c r="E171" s="1">
        <v>45383</v>
      </c>
      <c r="F171">
        <v>2299.84</v>
      </c>
      <c r="G171" s="2">
        <v>2300.39</v>
      </c>
      <c r="H171">
        <f t="shared" si="4"/>
        <v>0.54999999999972715</v>
      </c>
      <c r="I171" t="s">
        <v>119</v>
      </c>
    </row>
    <row r="172" spans="1:9" x14ac:dyDescent="0.25">
      <c r="A172">
        <v>2</v>
      </c>
      <c r="B172" t="s">
        <v>116</v>
      </c>
      <c r="C172">
        <v>69</v>
      </c>
      <c r="D172" t="s">
        <v>65</v>
      </c>
      <c r="E172" s="1">
        <v>45383</v>
      </c>
      <c r="F172">
        <v>2532.15</v>
      </c>
      <c r="G172" s="2">
        <v>2513.2600000000002</v>
      </c>
      <c r="H172">
        <f t="shared" si="4"/>
        <v>-18.889999999999873</v>
      </c>
      <c r="I172" t="s">
        <v>119</v>
      </c>
    </row>
    <row r="173" spans="1:9" x14ac:dyDescent="0.25">
      <c r="A173">
        <v>2</v>
      </c>
      <c r="B173" t="s">
        <v>116</v>
      </c>
      <c r="C173">
        <v>70</v>
      </c>
      <c r="D173" t="s">
        <v>66</v>
      </c>
      <c r="E173" s="1">
        <v>45383</v>
      </c>
      <c r="F173">
        <v>2600.1800000000003</v>
      </c>
      <c r="G173" s="2">
        <v>2580.02</v>
      </c>
      <c r="H173">
        <f t="shared" si="4"/>
        <v>-20.160000000000309</v>
      </c>
      <c r="I173" t="s">
        <v>119</v>
      </c>
    </row>
    <row r="174" spans="1:9" x14ac:dyDescent="0.25">
      <c r="A174">
        <v>2</v>
      </c>
      <c r="B174" t="s">
        <v>116</v>
      </c>
      <c r="C174">
        <v>71</v>
      </c>
      <c r="D174" t="s">
        <v>67</v>
      </c>
      <c r="E174" s="1">
        <v>45383</v>
      </c>
      <c r="F174">
        <v>2684.8100000000004</v>
      </c>
      <c r="G174" s="2">
        <v>2664.87</v>
      </c>
      <c r="H174">
        <f t="shared" si="4"/>
        <v>-19.940000000000509</v>
      </c>
      <c r="I174" t="s">
        <v>119</v>
      </c>
    </row>
    <row r="175" spans="1:9" x14ac:dyDescent="0.25">
      <c r="A175">
        <v>2</v>
      </c>
      <c r="B175" t="s">
        <v>116</v>
      </c>
      <c r="C175">
        <v>72</v>
      </c>
      <c r="D175" t="s">
        <v>68</v>
      </c>
      <c r="E175" s="1">
        <v>45383</v>
      </c>
      <c r="F175">
        <v>2761.1400000000003</v>
      </c>
      <c r="G175" s="2">
        <v>2740.62</v>
      </c>
      <c r="H175">
        <f t="shared" si="4"/>
        <v>-20.520000000000437</v>
      </c>
      <c r="I175" t="s">
        <v>119</v>
      </c>
    </row>
    <row r="176" spans="1:9" x14ac:dyDescent="0.25">
      <c r="A176">
        <v>2</v>
      </c>
      <c r="B176" t="s">
        <v>116</v>
      </c>
      <c r="C176">
        <v>73</v>
      </c>
      <c r="D176" t="s">
        <v>69</v>
      </c>
      <c r="E176" s="1">
        <v>45383</v>
      </c>
      <c r="F176">
        <v>2834.15</v>
      </c>
      <c r="G176" s="2">
        <v>2813.49</v>
      </c>
      <c r="H176">
        <f t="shared" si="4"/>
        <v>-20.660000000000309</v>
      </c>
      <c r="I176" t="s">
        <v>119</v>
      </c>
    </row>
    <row r="177" spans="1:9" x14ac:dyDescent="0.25">
      <c r="A177">
        <v>2</v>
      </c>
      <c r="B177" t="s">
        <v>116</v>
      </c>
      <c r="C177">
        <v>74</v>
      </c>
      <c r="D177" t="s">
        <v>70</v>
      </c>
      <c r="E177" s="1">
        <v>45383</v>
      </c>
      <c r="F177">
        <v>2907.1600000000003</v>
      </c>
      <c r="G177" s="2">
        <v>2886.19</v>
      </c>
      <c r="H177">
        <f t="shared" si="4"/>
        <v>-20.970000000000255</v>
      </c>
      <c r="I177" t="s">
        <v>119</v>
      </c>
    </row>
    <row r="178" spans="1:9" x14ac:dyDescent="0.25">
      <c r="A178">
        <v>2</v>
      </c>
      <c r="B178" t="s">
        <v>116</v>
      </c>
      <c r="C178">
        <v>75</v>
      </c>
      <c r="D178" t="s">
        <v>71</v>
      </c>
      <c r="E178" s="1">
        <v>45383</v>
      </c>
      <c r="F178">
        <v>2978.51</v>
      </c>
      <c r="G178" s="2">
        <v>2956</v>
      </c>
      <c r="H178">
        <f t="shared" si="4"/>
        <v>-22.510000000000218</v>
      </c>
      <c r="I178" t="s">
        <v>119</v>
      </c>
    </row>
    <row r="179" spans="1:9" x14ac:dyDescent="0.25">
      <c r="A179">
        <v>2</v>
      </c>
      <c r="B179" t="s">
        <v>116</v>
      </c>
      <c r="C179">
        <v>76</v>
      </c>
      <c r="D179" t="s">
        <v>72</v>
      </c>
      <c r="E179" s="1">
        <v>45383</v>
      </c>
      <c r="F179">
        <v>3041.5600000000004</v>
      </c>
      <c r="G179" s="2">
        <v>3019.6</v>
      </c>
      <c r="H179">
        <f t="shared" si="4"/>
        <v>-21.960000000000491</v>
      </c>
      <c r="I179" t="s">
        <v>119</v>
      </c>
    </row>
    <row r="180" spans="1:9" x14ac:dyDescent="0.25">
      <c r="A180">
        <v>2</v>
      </c>
      <c r="B180" t="s">
        <v>116</v>
      </c>
      <c r="C180">
        <v>77</v>
      </c>
      <c r="D180" t="s">
        <v>73</v>
      </c>
      <c r="E180" s="1">
        <v>45383</v>
      </c>
      <c r="F180">
        <v>3076.4100000000003</v>
      </c>
      <c r="G180" s="2">
        <v>3052.89</v>
      </c>
      <c r="H180">
        <f t="shared" si="4"/>
        <v>-23.520000000000437</v>
      </c>
      <c r="I180" t="s">
        <v>119</v>
      </c>
    </row>
    <row r="181" spans="1:9" x14ac:dyDescent="0.25">
      <c r="A181">
        <v>2</v>
      </c>
      <c r="B181" t="s">
        <v>116</v>
      </c>
      <c r="C181">
        <v>78</v>
      </c>
      <c r="D181" t="s">
        <v>74</v>
      </c>
      <c r="E181" s="1">
        <v>45383</v>
      </c>
      <c r="F181">
        <v>3121.21</v>
      </c>
      <c r="G181" s="2">
        <v>3098.46</v>
      </c>
      <c r="H181">
        <f t="shared" si="4"/>
        <v>-22.75</v>
      </c>
      <c r="I181" t="s">
        <v>119</v>
      </c>
    </row>
    <row r="182" spans="1:9" x14ac:dyDescent="0.25">
      <c r="A182">
        <v>2</v>
      </c>
      <c r="B182" t="s">
        <v>116</v>
      </c>
      <c r="C182">
        <v>79</v>
      </c>
      <c r="D182" t="s">
        <v>75</v>
      </c>
      <c r="E182" s="1">
        <v>45383</v>
      </c>
      <c r="F182">
        <v>1914.8799999999999</v>
      </c>
      <c r="G182" s="2">
        <v>1900.7</v>
      </c>
      <c r="H182">
        <f t="shared" si="4"/>
        <v>-14.179999999999836</v>
      </c>
      <c r="I182" t="s">
        <v>119</v>
      </c>
    </row>
    <row r="183" spans="1:9" x14ac:dyDescent="0.25">
      <c r="A183">
        <v>2</v>
      </c>
      <c r="B183" t="s">
        <v>116</v>
      </c>
      <c r="C183">
        <v>80</v>
      </c>
      <c r="D183" t="s">
        <v>76</v>
      </c>
      <c r="E183" s="1">
        <v>45383</v>
      </c>
      <c r="F183">
        <v>2299.84</v>
      </c>
      <c r="G183" s="2">
        <v>2300.39</v>
      </c>
      <c r="H183">
        <f t="shared" si="4"/>
        <v>0.54999999999972715</v>
      </c>
      <c r="I183" t="s">
        <v>119</v>
      </c>
    </row>
    <row r="184" spans="1:9" x14ac:dyDescent="0.25">
      <c r="A184">
        <v>2</v>
      </c>
      <c r="B184" t="s">
        <v>116</v>
      </c>
      <c r="C184">
        <v>81</v>
      </c>
      <c r="D184" t="s">
        <v>77</v>
      </c>
      <c r="E184" s="1">
        <v>45383</v>
      </c>
      <c r="F184">
        <v>2434.25</v>
      </c>
      <c r="G184" s="2">
        <v>2416.25</v>
      </c>
      <c r="H184">
        <f t="shared" si="4"/>
        <v>-18</v>
      </c>
      <c r="I184" t="s">
        <v>119</v>
      </c>
    </row>
    <row r="185" spans="1:9" x14ac:dyDescent="0.25">
      <c r="A185">
        <v>2</v>
      </c>
      <c r="B185" t="s">
        <v>116</v>
      </c>
      <c r="C185">
        <v>82</v>
      </c>
      <c r="D185" t="s">
        <v>78</v>
      </c>
      <c r="E185" s="1">
        <v>45383</v>
      </c>
      <c r="F185">
        <v>2688.12</v>
      </c>
      <c r="G185" s="2">
        <v>2667.87</v>
      </c>
      <c r="H185">
        <f t="shared" si="4"/>
        <v>-20.25</v>
      </c>
      <c r="I185" t="s">
        <v>119</v>
      </c>
    </row>
    <row r="186" spans="1:9" x14ac:dyDescent="0.25">
      <c r="A186">
        <v>2</v>
      </c>
      <c r="B186" t="s">
        <v>116</v>
      </c>
      <c r="C186">
        <v>83</v>
      </c>
      <c r="D186" t="s">
        <v>79</v>
      </c>
      <c r="E186" s="1">
        <v>45383</v>
      </c>
      <c r="F186">
        <v>2771.09</v>
      </c>
      <c r="G186" s="2">
        <v>2749.78</v>
      </c>
      <c r="H186">
        <f t="shared" si="4"/>
        <v>-21.309999999999945</v>
      </c>
      <c r="I186" t="s">
        <v>119</v>
      </c>
    </row>
    <row r="187" spans="1:9" x14ac:dyDescent="0.25">
      <c r="A187">
        <v>2</v>
      </c>
      <c r="B187" t="s">
        <v>116</v>
      </c>
      <c r="C187">
        <v>84</v>
      </c>
      <c r="D187" t="s">
        <v>80</v>
      </c>
      <c r="E187" s="1">
        <v>45383</v>
      </c>
      <c r="F187">
        <v>2849.0800000000004</v>
      </c>
      <c r="G187" s="2">
        <v>2828.53</v>
      </c>
      <c r="H187">
        <f t="shared" si="4"/>
        <v>-20.550000000000182</v>
      </c>
      <c r="I187" t="s">
        <v>119</v>
      </c>
    </row>
    <row r="188" spans="1:9" x14ac:dyDescent="0.25">
      <c r="A188">
        <v>2</v>
      </c>
      <c r="B188" t="s">
        <v>116</v>
      </c>
      <c r="C188">
        <v>85</v>
      </c>
      <c r="D188" t="s">
        <v>81</v>
      </c>
      <c r="E188" s="1">
        <v>45383</v>
      </c>
      <c r="F188">
        <v>2928.73</v>
      </c>
      <c r="G188" s="2">
        <v>2907.44</v>
      </c>
      <c r="H188">
        <f t="shared" si="4"/>
        <v>-21.289999999999964</v>
      </c>
      <c r="I188" t="s">
        <v>119</v>
      </c>
    </row>
    <row r="189" spans="1:9" x14ac:dyDescent="0.25">
      <c r="A189">
        <v>2</v>
      </c>
      <c r="B189" t="s">
        <v>116</v>
      </c>
      <c r="C189">
        <v>86</v>
      </c>
      <c r="D189" t="s">
        <v>82</v>
      </c>
      <c r="E189" s="1">
        <v>45383</v>
      </c>
      <c r="F189">
        <v>3011.69</v>
      </c>
      <c r="G189" s="2">
        <v>2989.3</v>
      </c>
      <c r="H189">
        <f t="shared" si="4"/>
        <v>-22.389999999999873</v>
      </c>
      <c r="I189" t="s">
        <v>119</v>
      </c>
    </row>
    <row r="190" spans="1:9" x14ac:dyDescent="0.25">
      <c r="A190">
        <v>2</v>
      </c>
      <c r="B190" t="s">
        <v>116</v>
      </c>
      <c r="C190">
        <v>87</v>
      </c>
      <c r="D190" t="s">
        <v>83</v>
      </c>
      <c r="E190" s="1">
        <v>45383</v>
      </c>
      <c r="F190">
        <v>3091.34</v>
      </c>
      <c r="G190" s="2">
        <v>3068.22</v>
      </c>
      <c r="H190">
        <f t="shared" si="4"/>
        <v>-23.120000000000346</v>
      </c>
      <c r="I190" t="s">
        <v>119</v>
      </c>
    </row>
    <row r="191" spans="1:9" x14ac:dyDescent="0.25">
      <c r="A191">
        <v>2</v>
      </c>
      <c r="B191" t="s">
        <v>116</v>
      </c>
      <c r="C191">
        <v>88</v>
      </c>
      <c r="D191" t="s">
        <v>84</v>
      </c>
      <c r="E191" s="1">
        <v>45383</v>
      </c>
      <c r="F191">
        <v>3167.67</v>
      </c>
      <c r="G191" s="2">
        <v>3143.91</v>
      </c>
      <c r="H191">
        <f t="shared" si="4"/>
        <v>-23.760000000000218</v>
      </c>
      <c r="I191" t="s">
        <v>119</v>
      </c>
    </row>
    <row r="192" spans="1:9" x14ac:dyDescent="0.25">
      <c r="A192">
        <v>2</v>
      </c>
      <c r="B192" t="s">
        <v>116</v>
      </c>
      <c r="C192">
        <v>89</v>
      </c>
      <c r="D192" t="s">
        <v>85</v>
      </c>
      <c r="E192" s="1">
        <v>45383</v>
      </c>
      <c r="F192">
        <v>3225.75</v>
      </c>
      <c r="G192" s="2">
        <v>3201.45</v>
      </c>
      <c r="H192">
        <f t="shared" si="4"/>
        <v>-24.300000000000182</v>
      </c>
      <c r="I192" t="s">
        <v>119</v>
      </c>
    </row>
    <row r="193" spans="1:9" x14ac:dyDescent="0.25">
      <c r="A193">
        <v>2</v>
      </c>
      <c r="B193" t="s">
        <v>116</v>
      </c>
      <c r="C193">
        <v>90</v>
      </c>
      <c r="D193" t="s">
        <v>86</v>
      </c>
      <c r="E193" s="1">
        <v>45383</v>
      </c>
      <c r="F193">
        <v>3283.8300000000004</v>
      </c>
      <c r="G193" s="2">
        <v>3259.23</v>
      </c>
      <c r="H193">
        <f t="shared" si="4"/>
        <v>-24.600000000000364</v>
      </c>
      <c r="I193" t="s">
        <v>119</v>
      </c>
    </row>
    <row r="194" spans="1:9" x14ac:dyDescent="0.25">
      <c r="A194">
        <v>2</v>
      </c>
      <c r="B194" t="s">
        <v>116</v>
      </c>
      <c r="C194">
        <v>91</v>
      </c>
      <c r="D194" t="s">
        <v>87</v>
      </c>
      <c r="E194" s="1">
        <v>45383</v>
      </c>
      <c r="F194">
        <v>3330.2900000000004</v>
      </c>
      <c r="G194" s="2">
        <v>3304.68</v>
      </c>
      <c r="H194">
        <f t="shared" si="4"/>
        <v>-25.610000000000582</v>
      </c>
      <c r="I194" t="s">
        <v>119</v>
      </c>
    </row>
    <row r="195" spans="1:9" x14ac:dyDescent="0.25">
      <c r="A195">
        <v>2</v>
      </c>
      <c r="B195" t="s">
        <v>116</v>
      </c>
      <c r="C195">
        <v>92</v>
      </c>
      <c r="D195" t="s">
        <v>88</v>
      </c>
      <c r="E195" s="1">
        <v>45383</v>
      </c>
      <c r="F195">
        <v>3375.09</v>
      </c>
      <c r="G195" s="2">
        <v>3350.13</v>
      </c>
      <c r="H195">
        <f t="shared" ref="H195:H258" si="5">G195-F195</f>
        <v>-24.960000000000036</v>
      </c>
      <c r="I195" t="s">
        <v>119</v>
      </c>
    </row>
    <row r="196" spans="1:9" x14ac:dyDescent="0.25">
      <c r="A196">
        <v>2</v>
      </c>
      <c r="B196" t="s">
        <v>116</v>
      </c>
      <c r="C196">
        <v>93</v>
      </c>
      <c r="D196" t="s">
        <v>89</v>
      </c>
      <c r="E196" s="1">
        <v>45383</v>
      </c>
      <c r="F196">
        <v>2596.86</v>
      </c>
      <c r="G196" s="2">
        <v>2576.91</v>
      </c>
      <c r="H196">
        <f t="shared" si="5"/>
        <v>-19.950000000000273</v>
      </c>
      <c r="I196" t="s">
        <v>119</v>
      </c>
    </row>
    <row r="197" spans="1:9" x14ac:dyDescent="0.25">
      <c r="A197">
        <v>2</v>
      </c>
      <c r="B197" t="s">
        <v>116</v>
      </c>
      <c r="C197">
        <v>94</v>
      </c>
      <c r="D197" t="s">
        <v>90</v>
      </c>
      <c r="E197" s="1">
        <v>45383</v>
      </c>
      <c r="F197">
        <v>2873.9700000000003</v>
      </c>
      <c r="G197" s="2">
        <v>2852.89</v>
      </c>
      <c r="H197">
        <f t="shared" si="5"/>
        <v>-21.080000000000382</v>
      </c>
      <c r="I197" t="s">
        <v>119</v>
      </c>
    </row>
    <row r="198" spans="1:9" x14ac:dyDescent="0.25">
      <c r="A198">
        <v>2</v>
      </c>
      <c r="B198" t="s">
        <v>116</v>
      </c>
      <c r="C198">
        <v>95</v>
      </c>
      <c r="D198" t="s">
        <v>91</v>
      </c>
      <c r="E198" s="1">
        <v>45383</v>
      </c>
      <c r="F198">
        <v>2960.26</v>
      </c>
      <c r="G198" s="2">
        <v>2937.74</v>
      </c>
      <c r="H198">
        <f t="shared" si="5"/>
        <v>-22.520000000000437</v>
      </c>
      <c r="I198" t="s">
        <v>119</v>
      </c>
    </row>
    <row r="199" spans="1:9" x14ac:dyDescent="0.25">
      <c r="A199">
        <v>2</v>
      </c>
      <c r="B199" t="s">
        <v>116</v>
      </c>
      <c r="C199">
        <v>96</v>
      </c>
      <c r="D199" t="s">
        <v>92</v>
      </c>
      <c r="E199" s="1">
        <v>45383</v>
      </c>
      <c r="F199">
        <v>3048.2000000000003</v>
      </c>
      <c r="G199" s="2">
        <v>3025.65</v>
      </c>
      <c r="H199">
        <f t="shared" si="5"/>
        <v>-22.550000000000182</v>
      </c>
      <c r="I199" t="s">
        <v>119</v>
      </c>
    </row>
    <row r="200" spans="1:9" x14ac:dyDescent="0.25">
      <c r="A200">
        <v>2</v>
      </c>
      <c r="B200" t="s">
        <v>116</v>
      </c>
      <c r="C200">
        <v>97</v>
      </c>
      <c r="D200" t="s">
        <v>93</v>
      </c>
      <c r="E200" s="1">
        <v>45383</v>
      </c>
      <c r="F200">
        <v>3134.4900000000002</v>
      </c>
      <c r="G200" s="2">
        <v>3110.55</v>
      </c>
      <c r="H200">
        <f t="shared" si="5"/>
        <v>-23.940000000000055</v>
      </c>
      <c r="I200" t="s">
        <v>119</v>
      </c>
    </row>
    <row r="201" spans="1:9" x14ac:dyDescent="0.25">
      <c r="A201">
        <v>2</v>
      </c>
      <c r="B201" t="s">
        <v>116</v>
      </c>
      <c r="C201">
        <v>98</v>
      </c>
      <c r="D201" t="s">
        <v>94</v>
      </c>
      <c r="E201" s="1">
        <v>45383</v>
      </c>
      <c r="F201">
        <v>3219.11</v>
      </c>
      <c r="G201" s="2">
        <v>3195.64</v>
      </c>
      <c r="H201">
        <f t="shared" si="5"/>
        <v>-23.470000000000255</v>
      </c>
      <c r="I201" t="s">
        <v>119</v>
      </c>
    </row>
    <row r="202" spans="1:9" x14ac:dyDescent="0.25">
      <c r="A202">
        <v>2</v>
      </c>
      <c r="B202" t="s">
        <v>116</v>
      </c>
      <c r="C202">
        <v>99</v>
      </c>
      <c r="D202" t="s">
        <v>95</v>
      </c>
      <c r="E202" s="1">
        <v>45383</v>
      </c>
      <c r="F202">
        <v>3308.7200000000003</v>
      </c>
      <c r="G202" s="2">
        <v>3283.37</v>
      </c>
      <c r="H202">
        <f t="shared" si="5"/>
        <v>-25.350000000000364</v>
      </c>
      <c r="I202" t="s">
        <v>119</v>
      </c>
    </row>
    <row r="203" spans="1:9" x14ac:dyDescent="0.25">
      <c r="A203">
        <v>2</v>
      </c>
      <c r="B203" t="s">
        <v>116</v>
      </c>
      <c r="C203">
        <v>100</v>
      </c>
      <c r="D203" t="s">
        <v>96</v>
      </c>
      <c r="E203" s="1">
        <v>45383</v>
      </c>
      <c r="F203">
        <v>3396.6600000000003</v>
      </c>
      <c r="G203" s="2">
        <v>3371.38</v>
      </c>
      <c r="H203">
        <f t="shared" si="5"/>
        <v>-25.2800000000002</v>
      </c>
      <c r="I203" t="s">
        <v>119</v>
      </c>
    </row>
    <row r="204" spans="1:9" x14ac:dyDescent="0.25">
      <c r="A204">
        <v>2</v>
      </c>
      <c r="B204" t="s">
        <v>116</v>
      </c>
      <c r="C204">
        <v>101</v>
      </c>
      <c r="D204" t="s">
        <v>97</v>
      </c>
      <c r="E204" s="1">
        <v>45383</v>
      </c>
      <c r="F204">
        <v>3482.9500000000003</v>
      </c>
      <c r="G204" s="2">
        <v>3456.18</v>
      </c>
      <c r="H204">
        <f t="shared" si="5"/>
        <v>-26.770000000000437</v>
      </c>
      <c r="I204" t="s">
        <v>119</v>
      </c>
    </row>
    <row r="205" spans="1:9" x14ac:dyDescent="0.25">
      <c r="A205">
        <v>2</v>
      </c>
      <c r="B205" t="s">
        <v>116</v>
      </c>
      <c r="C205">
        <v>102</v>
      </c>
      <c r="D205" t="s">
        <v>98</v>
      </c>
      <c r="E205" s="1">
        <v>45383</v>
      </c>
      <c r="F205">
        <v>3541.0200000000004</v>
      </c>
      <c r="G205" s="2">
        <v>3513.84</v>
      </c>
      <c r="H205">
        <f t="shared" si="5"/>
        <v>-27.180000000000291</v>
      </c>
      <c r="I205" t="s">
        <v>119</v>
      </c>
    </row>
    <row r="206" spans="1:9" x14ac:dyDescent="0.25">
      <c r="A206">
        <v>2</v>
      </c>
      <c r="B206" t="s">
        <v>116</v>
      </c>
      <c r="C206">
        <v>103</v>
      </c>
      <c r="D206" t="s">
        <v>99</v>
      </c>
      <c r="E206" s="1">
        <v>45383</v>
      </c>
      <c r="F206">
        <v>3595.78</v>
      </c>
      <c r="G206" s="2">
        <v>3568.51</v>
      </c>
      <c r="H206">
        <f t="shared" si="5"/>
        <v>-27.269999999999982</v>
      </c>
      <c r="I206" t="s">
        <v>119</v>
      </c>
    </row>
    <row r="207" spans="1:9" x14ac:dyDescent="0.25">
      <c r="A207">
        <v>2</v>
      </c>
      <c r="B207" t="s">
        <v>116</v>
      </c>
      <c r="C207">
        <v>104</v>
      </c>
      <c r="D207" t="s">
        <v>100</v>
      </c>
      <c r="E207" s="1">
        <v>45383</v>
      </c>
      <c r="F207">
        <v>3632.2900000000004</v>
      </c>
      <c r="G207" s="2">
        <v>3604.91</v>
      </c>
      <c r="H207">
        <f t="shared" si="5"/>
        <v>-27.380000000000564</v>
      </c>
      <c r="I207" t="s">
        <v>119</v>
      </c>
    </row>
    <row r="208" spans="1:9" x14ac:dyDescent="0.25">
      <c r="A208">
        <v>2</v>
      </c>
      <c r="B208" t="s">
        <v>116</v>
      </c>
      <c r="C208">
        <v>105</v>
      </c>
      <c r="D208" t="s">
        <v>101</v>
      </c>
      <c r="E208" s="1">
        <v>45383</v>
      </c>
      <c r="F208">
        <v>3680.4100000000003</v>
      </c>
      <c r="G208" s="2">
        <v>3653.41</v>
      </c>
      <c r="H208">
        <f t="shared" si="5"/>
        <v>-27.000000000000455</v>
      </c>
      <c r="I208" t="s">
        <v>119</v>
      </c>
    </row>
    <row r="209" spans="1:9" x14ac:dyDescent="0.25">
      <c r="A209">
        <v>2</v>
      </c>
      <c r="B209" t="s">
        <v>116</v>
      </c>
      <c r="C209">
        <v>106</v>
      </c>
      <c r="D209" t="s">
        <v>102</v>
      </c>
      <c r="E209" s="1">
        <v>45383</v>
      </c>
      <c r="F209">
        <v>3091.34</v>
      </c>
      <c r="G209" s="2">
        <v>3068.22</v>
      </c>
      <c r="H209">
        <f t="shared" si="5"/>
        <v>-23.120000000000346</v>
      </c>
      <c r="I209" t="s">
        <v>119</v>
      </c>
    </row>
    <row r="210" spans="1:9" x14ac:dyDescent="0.25">
      <c r="A210">
        <v>2</v>
      </c>
      <c r="B210" t="s">
        <v>116</v>
      </c>
      <c r="C210">
        <v>107</v>
      </c>
      <c r="D210" t="s">
        <v>103</v>
      </c>
      <c r="E210" s="1">
        <v>45383</v>
      </c>
      <c r="F210">
        <v>3192.5600000000004</v>
      </c>
      <c r="G210" s="2">
        <v>3168.22</v>
      </c>
      <c r="H210">
        <f t="shared" si="5"/>
        <v>-24.3400000000006</v>
      </c>
      <c r="I210" t="s">
        <v>119</v>
      </c>
    </row>
    <row r="211" spans="1:9" x14ac:dyDescent="0.25">
      <c r="A211">
        <v>2</v>
      </c>
      <c r="B211" t="s">
        <v>116</v>
      </c>
      <c r="C211">
        <v>108</v>
      </c>
      <c r="D211" t="s">
        <v>104</v>
      </c>
      <c r="E211" s="1">
        <v>45383</v>
      </c>
      <c r="F211">
        <v>3287.1400000000003</v>
      </c>
      <c r="G211" s="2">
        <v>3262.23</v>
      </c>
      <c r="H211">
        <f t="shared" si="5"/>
        <v>-24.910000000000309</v>
      </c>
      <c r="I211" t="s">
        <v>119</v>
      </c>
    </row>
    <row r="212" spans="1:9" x14ac:dyDescent="0.25">
      <c r="A212">
        <v>2</v>
      </c>
      <c r="B212" t="s">
        <v>116</v>
      </c>
      <c r="C212">
        <v>109</v>
      </c>
      <c r="D212" t="s">
        <v>105</v>
      </c>
      <c r="E212" s="1">
        <v>45383</v>
      </c>
      <c r="F212">
        <v>3388.36</v>
      </c>
      <c r="G212" s="2">
        <v>3362.28</v>
      </c>
      <c r="H212">
        <f t="shared" si="5"/>
        <v>-26.079999999999927</v>
      </c>
      <c r="I212" t="s">
        <v>119</v>
      </c>
    </row>
    <row r="213" spans="1:9" x14ac:dyDescent="0.25">
      <c r="A213">
        <v>2</v>
      </c>
      <c r="B213" t="s">
        <v>116</v>
      </c>
      <c r="C213">
        <v>110</v>
      </c>
      <c r="D213" t="s">
        <v>106</v>
      </c>
      <c r="E213" s="1">
        <v>45383</v>
      </c>
      <c r="F213">
        <v>3482.9500000000003</v>
      </c>
      <c r="G213" s="2">
        <v>3456.18</v>
      </c>
      <c r="H213">
        <f t="shared" si="5"/>
        <v>-26.770000000000437</v>
      </c>
      <c r="I213" t="s">
        <v>119</v>
      </c>
    </row>
    <row r="214" spans="1:9" x14ac:dyDescent="0.25">
      <c r="A214">
        <v>2</v>
      </c>
      <c r="B214" t="s">
        <v>116</v>
      </c>
      <c r="C214">
        <v>111</v>
      </c>
      <c r="D214" t="s">
        <v>107</v>
      </c>
      <c r="E214" s="1">
        <v>45383</v>
      </c>
      <c r="F214">
        <v>3580.8500000000004</v>
      </c>
      <c r="G214" s="2">
        <v>3553.3</v>
      </c>
      <c r="H214">
        <f t="shared" si="5"/>
        <v>-27.550000000000182</v>
      </c>
      <c r="I214" t="s">
        <v>119</v>
      </c>
    </row>
    <row r="215" spans="1:9" x14ac:dyDescent="0.25">
      <c r="A215">
        <v>2</v>
      </c>
      <c r="B215" t="s">
        <v>116</v>
      </c>
      <c r="C215">
        <v>112</v>
      </c>
      <c r="D215" t="s">
        <v>108</v>
      </c>
      <c r="E215" s="1">
        <v>45383</v>
      </c>
      <c r="F215">
        <v>3675.4300000000003</v>
      </c>
      <c r="G215" s="2">
        <v>3647.31</v>
      </c>
      <c r="H215">
        <f t="shared" si="5"/>
        <v>-28.120000000000346</v>
      </c>
      <c r="I215" t="s">
        <v>119</v>
      </c>
    </row>
    <row r="216" spans="1:9" x14ac:dyDescent="0.25">
      <c r="A216">
        <v>2</v>
      </c>
      <c r="B216" t="s">
        <v>116</v>
      </c>
      <c r="C216">
        <v>113</v>
      </c>
      <c r="D216" t="s">
        <v>109</v>
      </c>
      <c r="E216" s="1">
        <v>45383</v>
      </c>
      <c r="F216">
        <v>3770.01</v>
      </c>
      <c r="G216" s="2">
        <v>3741.32</v>
      </c>
      <c r="H216">
        <f t="shared" si="5"/>
        <v>-28.690000000000055</v>
      </c>
      <c r="I216" t="s">
        <v>119</v>
      </c>
    </row>
    <row r="217" spans="1:9" x14ac:dyDescent="0.25">
      <c r="A217">
        <v>2</v>
      </c>
      <c r="B217" t="s">
        <v>116</v>
      </c>
      <c r="C217">
        <v>114</v>
      </c>
      <c r="D217" t="s">
        <v>110</v>
      </c>
      <c r="E217" s="1">
        <v>45383</v>
      </c>
      <c r="F217">
        <v>3851.32</v>
      </c>
      <c r="G217" s="2">
        <v>3823.17</v>
      </c>
      <c r="H217">
        <f t="shared" si="5"/>
        <v>-28.150000000000091</v>
      </c>
      <c r="I217" t="s">
        <v>119</v>
      </c>
    </row>
    <row r="218" spans="1:9" x14ac:dyDescent="0.25">
      <c r="A218">
        <v>2</v>
      </c>
      <c r="B218" t="s">
        <v>116</v>
      </c>
      <c r="C218">
        <v>115</v>
      </c>
      <c r="D218" t="s">
        <v>111</v>
      </c>
      <c r="E218" s="1">
        <v>45383</v>
      </c>
      <c r="F218">
        <v>3909.3900000000003</v>
      </c>
      <c r="G218" s="2">
        <v>3880.78</v>
      </c>
      <c r="H218">
        <f t="shared" si="5"/>
        <v>-28.610000000000127</v>
      </c>
      <c r="I218" t="s">
        <v>119</v>
      </c>
    </row>
    <row r="219" spans="1:9" x14ac:dyDescent="0.25">
      <c r="A219">
        <v>2</v>
      </c>
      <c r="B219" t="s">
        <v>116</v>
      </c>
      <c r="C219">
        <v>116</v>
      </c>
      <c r="D219" t="s">
        <v>112</v>
      </c>
      <c r="E219" s="1">
        <v>45383</v>
      </c>
      <c r="F219">
        <v>3980.75</v>
      </c>
      <c r="G219" s="2">
        <v>3950.59</v>
      </c>
      <c r="H219">
        <f t="shared" si="5"/>
        <v>-30.159999999999854</v>
      </c>
      <c r="I219" t="s">
        <v>119</v>
      </c>
    </row>
    <row r="220" spans="1:9" x14ac:dyDescent="0.25">
      <c r="A220">
        <v>2</v>
      </c>
      <c r="B220" t="s">
        <v>116</v>
      </c>
      <c r="C220">
        <v>117</v>
      </c>
      <c r="D220" t="s">
        <v>113</v>
      </c>
      <c r="E220" s="1">
        <v>45383</v>
      </c>
      <c r="F220">
        <v>4023.8900000000003</v>
      </c>
      <c r="G220" s="2">
        <v>3993.05</v>
      </c>
      <c r="H220">
        <f t="shared" si="5"/>
        <v>-30.840000000000146</v>
      </c>
      <c r="I220" t="s">
        <v>119</v>
      </c>
    </row>
    <row r="221" spans="1:9" x14ac:dyDescent="0.25">
      <c r="A221">
        <v>2</v>
      </c>
      <c r="B221" t="s">
        <v>116</v>
      </c>
      <c r="C221">
        <v>118</v>
      </c>
      <c r="D221" t="s">
        <v>114</v>
      </c>
      <c r="E221" s="1">
        <v>45383</v>
      </c>
      <c r="F221">
        <v>4078.65</v>
      </c>
      <c r="G221" s="2">
        <v>4047.54</v>
      </c>
      <c r="H221">
        <f t="shared" si="5"/>
        <v>-31.110000000000127</v>
      </c>
      <c r="I221" t="s">
        <v>119</v>
      </c>
    </row>
    <row r="222" spans="1:9" x14ac:dyDescent="0.25">
      <c r="A222">
        <v>5</v>
      </c>
      <c r="B222" t="s">
        <v>117</v>
      </c>
      <c r="C222">
        <v>9</v>
      </c>
      <c r="D222" t="s">
        <v>5</v>
      </c>
      <c r="E222" s="1">
        <v>45383</v>
      </c>
      <c r="F222">
        <v>5.95</v>
      </c>
      <c r="G222" s="2">
        <f>ROUND(G112*12/52/38,2)</f>
        <v>5.95</v>
      </c>
      <c r="H222">
        <f t="shared" si="5"/>
        <v>0</v>
      </c>
      <c r="I222" t="s">
        <v>121</v>
      </c>
    </row>
    <row r="223" spans="1:9" x14ac:dyDescent="0.25">
      <c r="A223">
        <v>5</v>
      </c>
      <c r="B223" t="s">
        <v>117</v>
      </c>
      <c r="C223">
        <v>10</v>
      </c>
      <c r="D223" t="s">
        <v>6</v>
      </c>
      <c r="E223" s="1">
        <v>45383</v>
      </c>
      <c r="F223">
        <v>6.88</v>
      </c>
      <c r="G223" s="2">
        <f t="shared" ref="G223:G286" si="6">ROUND(G113*12/52/38,2)</f>
        <v>6.88</v>
      </c>
      <c r="H223">
        <f t="shared" si="5"/>
        <v>0</v>
      </c>
      <c r="I223" t="s">
        <v>121</v>
      </c>
    </row>
    <row r="224" spans="1:9" x14ac:dyDescent="0.25">
      <c r="A224">
        <v>5</v>
      </c>
      <c r="B224" t="s">
        <v>117</v>
      </c>
      <c r="C224">
        <v>11</v>
      </c>
      <c r="D224" t="s">
        <v>7</v>
      </c>
      <c r="E224" s="1">
        <v>45383</v>
      </c>
      <c r="F224">
        <v>7.79</v>
      </c>
      <c r="G224" s="2">
        <f t="shared" si="6"/>
        <v>7.79</v>
      </c>
      <c r="H224">
        <f t="shared" si="5"/>
        <v>0</v>
      </c>
      <c r="I224" t="s">
        <v>121</v>
      </c>
    </row>
    <row r="225" spans="1:9" x14ac:dyDescent="0.25">
      <c r="A225">
        <v>5</v>
      </c>
      <c r="B225" t="s">
        <v>117</v>
      </c>
      <c r="C225">
        <v>12</v>
      </c>
      <c r="D225" t="s">
        <v>8</v>
      </c>
      <c r="E225" s="1">
        <v>45383</v>
      </c>
      <c r="F225">
        <v>10.26</v>
      </c>
      <c r="G225" s="2">
        <f t="shared" si="6"/>
        <v>10.26</v>
      </c>
      <c r="H225">
        <f t="shared" si="5"/>
        <v>0</v>
      </c>
      <c r="I225" t="s">
        <v>121</v>
      </c>
    </row>
    <row r="226" spans="1:9" x14ac:dyDescent="0.25">
      <c r="A226">
        <v>5</v>
      </c>
      <c r="B226" t="s">
        <v>117</v>
      </c>
      <c r="C226">
        <v>13</v>
      </c>
      <c r="D226" t="s">
        <v>9</v>
      </c>
      <c r="E226" s="1">
        <v>45383</v>
      </c>
      <c r="F226">
        <v>11.17</v>
      </c>
      <c r="G226" s="2">
        <f t="shared" si="6"/>
        <v>11.25</v>
      </c>
      <c r="H226">
        <f t="shared" si="5"/>
        <v>8.0000000000000071E-2</v>
      </c>
      <c r="I226" t="s">
        <v>121</v>
      </c>
    </row>
    <row r="227" spans="1:9" x14ac:dyDescent="0.25">
      <c r="A227">
        <v>5</v>
      </c>
      <c r="B227" t="s">
        <v>117</v>
      </c>
      <c r="C227">
        <v>14</v>
      </c>
      <c r="D227" t="s">
        <v>10</v>
      </c>
      <c r="E227" s="1">
        <v>45383</v>
      </c>
      <c r="F227">
        <v>13.86</v>
      </c>
      <c r="G227" s="2">
        <f t="shared" si="6"/>
        <v>13.97</v>
      </c>
      <c r="H227">
        <f t="shared" si="5"/>
        <v>0.11000000000000121</v>
      </c>
      <c r="I227" t="s">
        <v>121</v>
      </c>
    </row>
    <row r="228" spans="1:9" x14ac:dyDescent="0.25">
      <c r="A228">
        <v>5</v>
      </c>
      <c r="B228" t="s">
        <v>117</v>
      </c>
      <c r="C228">
        <v>15</v>
      </c>
      <c r="D228" t="s">
        <v>11</v>
      </c>
      <c r="E228" s="1">
        <v>45383</v>
      </c>
      <c r="F228">
        <v>13.86</v>
      </c>
      <c r="G228" s="2">
        <f t="shared" si="6"/>
        <v>13.97</v>
      </c>
      <c r="H228">
        <f t="shared" si="5"/>
        <v>0.11000000000000121</v>
      </c>
      <c r="I228" t="s">
        <v>121</v>
      </c>
    </row>
    <row r="229" spans="1:9" x14ac:dyDescent="0.25">
      <c r="A229">
        <v>5</v>
      </c>
      <c r="B229" t="s">
        <v>117</v>
      </c>
      <c r="C229">
        <v>16</v>
      </c>
      <c r="D229" t="s">
        <v>12</v>
      </c>
      <c r="E229" s="1">
        <v>45383</v>
      </c>
      <c r="F229">
        <v>13.86</v>
      </c>
      <c r="G229" s="2">
        <f t="shared" si="6"/>
        <v>13.97</v>
      </c>
      <c r="H229">
        <f t="shared" si="5"/>
        <v>0.11000000000000121</v>
      </c>
      <c r="I229" t="s">
        <v>121</v>
      </c>
    </row>
    <row r="230" spans="1:9" x14ac:dyDescent="0.25">
      <c r="A230">
        <v>5</v>
      </c>
      <c r="B230" t="s">
        <v>117</v>
      </c>
      <c r="C230">
        <v>17</v>
      </c>
      <c r="D230" t="s">
        <v>13</v>
      </c>
      <c r="E230" s="1">
        <v>45383</v>
      </c>
      <c r="F230">
        <v>13.86</v>
      </c>
      <c r="G230" s="2">
        <f t="shared" si="6"/>
        <v>13.97</v>
      </c>
      <c r="H230">
        <f t="shared" si="5"/>
        <v>0.11000000000000121</v>
      </c>
      <c r="I230" t="s">
        <v>121</v>
      </c>
    </row>
    <row r="231" spans="1:9" x14ac:dyDescent="0.25">
      <c r="A231">
        <v>5</v>
      </c>
      <c r="B231" t="s">
        <v>117</v>
      </c>
      <c r="C231">
        <v>18</v>
      </c>
      <c r="D231" t="s">
        <v>14</v>
      </c>
      <c r="E231" s="1">
        <v>45383</v>
      </c>
      <c r="F231">
        <v>13.86</v>
      </c>
      <c r="G231" s="2">
        <f t="shared" si="6"/>
        <v>13.97</v>
      </c>
      <c r="H231">
        <f t="shared" si="5"/>
        <v>0.11000000000000121</v>
      </c>
      <c r="I231" t="s">
        <v>121</v>
      </c>
    </row>
    <row r="232" spans="1:9" x14ac:dyDescent="0.25">
      <c r="A232">
        <v>5</v>
      </c>
      <c r="B232" t="s">
        <v>117</v>
      </c>
      <c r="C232">
        <v>19</v>
      </c>
      <c r="D232" t="s">
        <v>15</v>
      </c>
      <c r="E232" s="1">
        <v>45383</v>
      </c>
      <c r="F232">
        <v>13.86</v>
      </c>
      <c r="G232" s="2">
        <f t="shared" si="6"/>
        <v>13.97</v>
      </c>
      <c r="H232">
        <f t="shared" si="5"/>
        <v>0.11000000000000121</v>
      </c>
      <c r="I232" t="s">
        <v>121</v>
      </c>
    </row>
    <row r="233" spans="1:9" x14ac:dyDescent="0.25">
      <c r="A233">
        <v>5</v>
      </c>
      <c r="B233" t="s">
        <v>117</v>
      </c>
      <c r="C233">
        <v>20</v>
      </c>
      <c r="D233" t="s">
        <v>16</v>
      </c>
      <c r="E233" s="1">
        <v>45383</v>
      </c>
      <c r="F233">
        <v>13.86</v>
      </c>
      <c r="G233" s="2">
        <f t="shared" si="6"/>
        <v>13.97</v>
      </c>
      <c r="H233">
        <f t="shared" si="5"/>
        <v>0.11000000000000121</v>
      </c>
      <c r="I233" t="s">
        <v>121</v>
      </c>
    </row>
    <row r="234" spans="1:9" x14ac:dyDescent="0.25">
      <c r="A234">
        <v>5</v>
      </c>
      <c r="B234" t="s">
        <v>117</v>
      </c>
      <c r="C234">
        <v>21</v>
      </c>
      <c r="D234" t="s">
        <v>17</v>
      </c>
      <c r="E234" s="1">
        <v>45383</v>
      </c>
      <c r="F234">
        <v>6.12</v>
      </c>
      <c r="G234" s="2">
        <f t="shared" si="6"/>
        <v>6.13</v>
      </c>
      <c r="H234">
        <f t="shared" si="5"/>
        <v>9.9999999999997868E-3</v>
      </c>
      <c r="I234" t="s">
        <v>121</v>
      </c>
    </row>
    <row r="235" spans="1:9" x14ac:dyDescent="0.25">
      <c r="A235">
        <v>5</v>
      </c>
      <c r="B235" t="s">
        <v>117</v>
      </c>
      <c r="C235">
        <v>22</v>
      </c>
      <c r="D235" t="s">
        <v>18</v>
      </c>
      <c r="E235" s="1">
        <v>45383</v>
      </c>
      <c r="F235">
        <v>7.11</v>
      </c>
      <c r="G235" s="2">
        <f t="shared" si="6"/>
        <v>7.11</v>
      </c>
      <c r="H235">
        <f t="shared" si="5"/>
        <v>0</v>
      </c>
      <c r="I235" t="s">
        <v>121</v>
      </c>
    </row>
    <row r="236" spans="1:9" x14ac:dyDescent="0.25">
      <c r="A236">
        <v>5</v>
      </c>
      <c r="B236" t="s">
        <v>117</v>
      </c>
      <c r="C236">
        <v>23</v>
      </c>
      <c r="D236" t="s">
        <v>19</v>
      </c>
      <c r="E236" s="1">
        <v>45383</v>
      </c>
      <c r="F236">
        <v>8.0299999999999994</v>
      </c>
      <c r="G236" s="2">
        <f t="shared" si="6"/>
        <v>8.0299999999999994</v>
      </c>
      <c r="H236">
        <f t="shared" si="5"/>
        <v>0</v>
      </c>
      <c r="I236" t="s">
        <v>121</v>
      </c>
    </row>
    <row r="237" spans="1:9" x14ac:dyDescent="0.25">
      <c r="A237">
        <v>5</v>
      </c>
      <c r="B237" t="s">
        <v>117</v>
      </c>
      <c r="C237">
        <v>24</v>
      </c>
      <c r="D237" t="s">
        <v>20</v>
      </c>
      <c r="E237" s="1">
        <v>45383</v>
      </c>
      <c r="F237">
        <v>10.26</v>
      </c>
      <c r="G237" s="2">
        <f t="shared" si="6"/>
        <v>10.26</v>
      </c>
      <c r="H237">
        <f t="shared" si="5"/>
        <v>0</v>
      </c>
      <c r="I237" t="s">
        <v>121</v>
      </c>
    </row>
    <row r="238" spans="1:9" x14ac:dyDescent="0.25">
      <c r="A238">
        <v>5</v>
      </c>
      <c r="B238" t="s">
        <v>117</v>
      </c>
      <c r="C238">
        <v>25</v>
      </c>
      <c r="D238" t="s">
        <v>21</v>
      </c>
      <c r="E238" s="1">
        <v>45383</v>
      </c>
      <c r="F238">
        <v>11.17</v>
      </c>
      <c r="G238" s="2">
        <f t="shared" si="6"/>
        <v>11.25</v>
      </c>
      <c r="H238">
        <f t="shared" si="5"/>
        <v>8.0000000000000071E-2</v>
      </c>
      <c r="I238" t="s">
        <v>121</v>
      </c>
    </row>
    <row r="239" spans="1:9" x14ac:dyDescent="0.25">
      <c r="A239">
        <v>5</v>
      </c>
      <c r="B239" t="s">
        <v>117</v>
      </c>
      <c r="C239">
        <v>26</v>
      </c>
      <c r="D239" t="s">
        <v>22</v>
      </c>
      <c r="E239" s="1">
        <v>45383</v>
      </c>
      <c r="F239">
        <v>13.86</v>
      </c>
      <c r="G239" s="2">
        <f t="shared" si="6"/>
        <v>13.97</v>
      </c>
      <c r="H239">
        <f t="shared" si="5"/>
        <v>0.11000000000000121</v>
      </c>
      <c r="I239" t="s">
        <v>121</v>
      </c>
    </row>
    <row r="240" spans="1:9" x14ac:dyDescent="0.25">
      <c r="A240">
        <v>5</v>
      </c>
      <c r="B240" t="s">
        <v>117</v>
      </c>
      <c r="C240">
        <v>27</v>
      </c>
      <c r="D240" t="s">
        <v>23</v>
      </c>
      <c r="E240" s="1">
        <v>45383</v>
      </c>
      <c r="F240">
        <v>13.86</v>
      </c>
      <c r="G240" s="2">
        <f t="shared" si="6"/>
        <v>13.97</v>
      </c>
      <c r="H240">
        <f t="shared" si="5"/>
        <v>0.11000000000000121</v>
      </c>
      <c r="I240" t="s">
        <v>121</v>
      </c>
    </row>
    <row r="241" spans="1:9" x14ac:dyDescent="0.25">
      <c r="A241">
        <v>5</v>
      </c>
      <c r="B241" t="s">
        <v>117</v>
      </c>
      <c r="C241">
        <v>28</v>
      </c>
      <c r="D241" t="s">
        <v>24</v>
      </c>
      <c r="E241" s="1">
        <v>45383</v>
      </c>
      <c r="F241">
        <v>13.86</v>
      </c>
      <c r="G241" s="2">
        <f t="shared" si="6"/>
        <v>13.97</v>
      </c>
      <c r="H241">
        <f t="shared" si="5"/>
        <v>0.11000000000000121</v>
      </c>
      <c r="I241" t="s">
        <v>121</v>
      </c>
    </row>
    <row r="242" spans="1:9" x14ac:dyDescent="0.25">
      <c r="A242">
        <v>5</v>
      </c>
      <c r="B242" t="s">
        <v>117</v>
      </c>
      <c r="C242">
        <v>29</v>
      </c>
      <c r="D242" t="s">
        <v>25</v>
      </c>
      <c r="E242" s="1">
        <v>45383</v>
      </c>
      <c r="F242">
        <v>13.86</v>
      </c>
      <c r="G242" s="2">
        <f t="shared" si="6"/>
        <v>13.97</v>
      </c>
      <c r="H242">
        <f t="shared" si="5"/>
        <v>0.11000000000000121</v>
      </c>
      <c r="I242" t="s">
        <v>121</v>
      </c>
    </row>
    <row r="243" spans="1:9" x14ac:dyDescent="0.25">
      <c r="A243">
        <v>5</v>
      </c>
      <c r="B243" t="s">
        <v>117</v>
      </c>
      <c r="C243">
        <v>30</v>
      </c>
      <c r="D243" t="s">
        <v>26</v>
      </c>
      <c r="E243" s="1">
        <v>45383</v>
      </c>
      <c r="F243">
        <v>13.86</v>
      </c>
      <c r="G243" s="2">
        <f t="shared" si="6"/>
        <v>13.97</v>
      </c>
      <c r="H243">
        <f t="shared" si="5"/>
        <v>0.11000000000000121</v>
      </c>
      <c r="I243" t="s">
        <v>121</v>
      </c>
    </row>
    <row r="244" spans="1:9" x14ac:dyDescent="0.25">
      <c r="A244">
        <v>5</v>
      </c>
      <c r="B244" t="s">
        <v>117</v>
      </c>
      <c r="C244">
        <v>31</v>
      </c>
      <c r="D244" t="s">
        <v>27</v>
      </c>
      <c r="E244" s="1">
        <v>45383</v>
      </c>
      <c r="F244">
        <v>13.99</v>
      </c>
      <c r="G244" s="2">
        <f t="shared" si="6"/>
        <v>13.99</v>
      </c>
      <c r="H244">
        <f t="shared" si="5"/>
        <v>0</v>
      </c>
      <c r="I244" t="s">
        <v>121</v>
      </c>
    </row>
    <row r="245" spans="1:9" x14ac:dyDescent="0.25">
      <c r="A245">
        <v>5</v>
      </c>
      <c r="B245" t="s">
        <v>117</v>
      </c>
      <c r="C245">
        <v>32</v>
      </c>
      <c r="D245" t="s">
        <v>28</v>
      </c>
      <c r="E245" s="1">
        <v>45383</v>
      </c>
      <c r="F245">
        <v>14.23</v>
      </c>
      <c r="G245" s="2">
        <f t="shared" si="6"/>
        <v>14.23</v>
      </c>
      <c r="H245">
        <f t="shared" si="5"/>
        <v>0</v>
      </c>
      <c r="I245" t="s">
        <v>121</v>
      </c>
    </row>
    <row r="246" spans="1:9" x14ac:dyDescent="0.25">
      <c r="A246">
        <v>5</v>
      </c>
      <c r="B246" t="s">
        <v>117</v>
      </c>
      <c r="C246">
        <v>33</v>
      </c>
      <c r="D246" t="s">
        <v>29</v>
      </c>
      <c r="E246" s="1">
        <v>45383</v>
      </c>
      <c r="F246">
        <v>14.38</v>
      </c>
      <c r="G246" s="2">
        <f t="shared" si="6"/>
        <v>14.38</v>
      </c>
      <c r="H246">
        <f t="shared" si="5"/>
        <v>0</v>
      </c>
      <c r="I246" t="s">
        <v>121</v>
      </c>
    </row>
    <row r="247" spans="1:9" x14ac:dyDescent="0.25">
      <c r="A247">
        <v>5</v>
      </c>
      <c r="B247" t="s">
        <v>117</v>
      </c>
      <c r="C247">
        <v>34</v>
      </c>
      <c r="D247" t="s">
        <v>30</v>
      </c>
      <c r="E247" s="1">
        <v>45383</v>
      </c>
      <c r="F247">
        <v>14.54</v>
      </c>
      <c r="G247" s="2">
        <f t="shared" si="6"/>
        <v>14.54</v>
      </c>
      <c r="H247">
        <f t="shared" si="5"/>
        <v>0</v>
      </c>
      <c r="I247" t="s">
        <v>121</v>
      </c>
    </row>
    <row r="248" spans="1:9" x14ac:dyDescent="0.25">
      <c r="A248">
        <v>5</v>
      </c>
      <c r="B248" t="s">
        <v>117</v>
      </c>
      <c r="C248">
        <v>35</v>
      </c>
      <c r="D248" t="s">
        <v>31</v>
      </c>
      <c r="E248" s="1">
        <v>45383</v>
      </c>
      <c r="F248">
        <v>14.69</v>
      </c>
      <c r="G248" s="2">
        <f t="shared" si="6"/>
        <v>14.69</v>
      </c>
      <c r="H248">
        <f t="shared" si="5"/>
        <v>0</v>
      </c>
      <c r="I248" t="s">
        <v>121</v>
      </c>
    </row>
    <row r="249" spans="1:9" x14ac:dyDescent="0.25">
      <c r="A249">
        <v>5</v>
      </c>
      <c r="B249" t="s">
        <v>117</v>
      </c>
      <c r="C249">
        <v>36</v>
      </c>
      <c r="D249" t="s">
        <v>32</v>
      </c>
      <c r="E249" s="1">
        <v>45383</v>
      </c>
      <c r="F249">
        <v>7.35</v>
      </c>
      <c r="G249" s="2">
        <f t="shared" si="6"/>
        <v>7.36</v>
      </c>
      <c r="H249">
        <f t="shared" si="5"/>
        <v>1.0000000000000675E-2</v>
      </c>
      <c r="I249" t="s">
        <v>121</v>
      </c>
    </row>
    <row r="250" spans="1:9" x14ac:dyDescent="0.25">
      <c r="A250">
        <v>5</v>
      </c>
      <c r="B250" t="s">
        <v>117</v>
      </c>
      <c r="C250">
        <v>37</v>
      </c>
      <c r="D250" t="s">
        <v>33</v>
      </c>
      <c r="E250" s="1">
        <v>45383</v>
      </c>
      <c r="F250">
        <v>8.33</v>
      </c>
      <c r="G250" s="2">
        <f t="shared" si="6"/>
        <v>8.33</v>
      </c>
      <c r="H250">
        <f t="shared" si="5"/>
        <v>0</v>
      </c>
      <c r="I250" t="s">
        <v>121</v>
      </c>
    </row>
    <row r="251" spans="1:9" x14ac:dyDescent="0.25">
      <c r="A251">
        <v>5</v>
      </c>
      <c r="B251" t="s">
        <v>117</v>
      </c>
      <c r="C251">
        <v>38</v>
      </c>
      <c r="D251" t="s">
        <v>34</v>
      </c>
      <c r="E251" s="1">
        <v>45383</v>
      </c>
      <c r="F251">
        <v>10.26</v>
      </c>
      <c r="G251" s="2">
        <f t="shared" si="6"/>
        <v>10.26</v>
      </c>
      <c r="H251">
        <f t="shared" si="5"/>
        <v>0</v>
      </c>
      <c r="I251" t="s">
        <v>121</v>
      </c>
    </row>
    <row r="252" spans="1:9" x14ac:dyDescent="0.25">
      <c r="A252">
        <v>5</v>
      </c>
      <c r="B252" t="s">
        <v>117</v>
      </c>
      <c r="C252">
        <v>39</v>
      </c>
      <c r="D252" t="s">
        <v>35</v>
      </c>
      <c r="E252" s="1">
        <v>45383</v>
      </c>
      <c r="F252">
        <v>11.17</v>
      </c>
      <c r="G252" s="2">
        <f t="shared" si="6"/>
        <v>11.25</v>
      </c>
      <c r="H252">
        <f t="shared" si="5"/>
        <v>8.0000000000000071E-2</v>
      </c>
      <c r="I252" t="s">
        <v>121</v>
      </c>
    </row>
    <row r="253" spans="1:9" x14ac:dyDescent="0.25">
      <c r="A253">
        <v>5</v>
      </c>
      <c r="B253" t="s">
        <v>117</v>
      </c>
      <c r="C253">
        <v>40</v>
      </c>
      <c r="D253" t="s">
        <v>36</v>
      </c>
      <c r="E253" s="1">
        <v>45383</v>
      </c>
      <c r="F253">
        <v>13.86</v>
      </c>
      <c r="G253" s="2">
        <f t="shared" si="6"/>
        <v>13.97</v>
      </c>
      <c r="H253">
        <f t="shared" si="5"/>
        <v>0.11000000000000121</v>
      </c>
      <c r="I253" t="s">
        <v>121</v>
      </c>
    </row>
    <row r="254" spans="1:9" x14ac:dyDescent="0.25">
      <c r="A254">
        <v>5</v>
      </c>
      <c r="B254" t="s">
        <v>117</v>
      </c>
      <c r="C254">
        <v>41</v>
      </c>
      <c r="D254" t="s">
        <v>37</v>
      </c>
      <c r="E254" s="1">
        <v>45383</v>
      </c>
      <c r="F254">
        <v>13.86</v>
      </c>
      <c r="G254" s="2">
        <f t="shared" si="6"/>
        <v>13.97</v>
      </c>
      <c r="H254">
        <f t="shared" si="5"/>
        <v>0.11000000000000121</v>
      </c>
      <c r="I254" t="s">
        <v>121</v>
      </c>
    </row>
    <row r="255" spans="1:9" x14ac:dyDescent="0.25">
      <c r="A255">
        <v>5</v>
      </c>
      <c r="B255" t="s">
        <v>117</v>
      </c>
      <c r="C255">
        <v>42</v>
      </c>
      <c r="D255" t="s">
        <v>38</v>
      </c>
      <c r="E255" s="1">
        <v>45383</v>
      </c>
      <c r="F255">
        <v>13.86</v>
      </c>
      <c r="G255" s="2">
        <f t="shared" si="6"/>
        <v>13.97</v>
      </c>
      <c r="H255">
        <f t="shared" si="5"/>
        <v>0.11000000000000121</v>
      </c>
      <c r="I255" t="s">
        <v>121</v>
      </c>
    </row>
    <row r="256" spans="1:9" x14ac:dyDescent="0.25">
      <c r="A256">
        <v>5</v>
      </c>
      <c r="B256" t="s">
        <v>117</v>
      </c>
      <c r="C256">
        <v>43</v>
      </c>
      <c r="D256" t="s">
        <v>39</v>
      </c>
      <c r="E256" s="1">
        <v>45383</v>
      </c>
      <c r="F256">
        <v>14.23</v>
      </c>
      <c r="G256" s="2">
        <f t="shared" si="6"/>
        <v>14.23</v>
      </c>
      <c r="H256">
        <f t="shared" si="5"/>
        <v>0</v>
      </c>
      <c r="I256" t="s">
        <v>121</v>
      </c>
    </row>
    <row r="257" spans="1:9" x14ac:dyDescent="0.25">
      <c r="A257">
        <v>5</v>
      </c>
      <c r="B257" t="s">
        <v>117</v>
      </c>
      <c r="C257">
        <v>44</v>
      </c>
      <c r="D257" t="s">
        <v>40</v>
      </c>
      <c r="E257" s="1">
        <v>45383</v>
      </c>
      <c r="F257">
        <v>14.5</v>
      </c>
      <c r="G257" s="2">
        <f t="shared" si="6"/>
        <v>14.51</v>
      </c>
      <c r="H257">
        <f t="shared" si="5"/>
        <v>9.9999999999997868E-3</v>
      </c>
      <c r="I257" t="s">
        <v>121</v>
      </c>
    </row>
    <row r="258" spans="1:9" x14ac:dyDescent="0.25">
      <c r="A258">
        <v>5</v>
      </c>
      <c r="B258" t="s">
        <v>117</v>
      </c>
      <c r="C258">
        <v>45</v>
      </c>
      <c r="D258" t="s">
        <v>41</v>
      </c>
      <c r="E258" s="1">
        <v>45383</v>
      </c>
      <c r="F258">
        <v>14.73</v>
      </c>
      <c r="G258" s="2">
        <f t="shared" si="6"/>
        <v>14.73</v>
      </c>
      <c r="H258">
        <f t="shared" si="5"/>
        <v>0</v>
      </c>
      <c r="I258" t="s">
        <v>121</v>
      </c>
    </row>
    <row r="259" spans="1:9" x14ac:dyDescent="0.25">
      <c r="A259">
        <v>5</v>
      </c>
      <c r="B259" t="s">
        <v>117</v>
      </c>
      <c r="C259">
        <v>46</v>
      </c>
      <c r="D259" t="s">
        <v>42</v>
      </c>
      <c r="E259" s="1">
        <v>45383</v>
      </c>
      <c r="F259">
        <v>14.98</v>
      </c>
      <c r="G259" s="2">
        <f t="shared" si="6"/>
        <v>14.99</v>
      </c>
      <c r="H259">
        <f t="shared" ref="H259:H322" si="7">G259-F259</f>
        <v>9.9999999999997868E-3</v>
      </c>
      <c r="I259" t="s">
        <v>121</v>
      </c>
    </row>
    <row r="260" spans="1:9" x14ac:dyDescent="0.25">
      <c r="A260">
        <v>5</v>
      </c>
      <c r="B260" t="s">
        <v>117</v>
      </c>
      <c r="C260">
        <v>47</v>
      </c>
      <c r="D260" t="s">
        <v>43</v>
      </c>
      <c r="E260" s="1">
        <v>45383</v>
      </c>
      <c r="F260">
        <v>15.26</v>
      </c>
      <c r="G260" s="2">
        <f t="shared" si="6"/>
        <v>15.26</v>
      </c>
      <c r="H260">
        <f t="shared" si="7"/>
        <v>0</v>
      </c>
      <c r="I260" t="s">
        <v>121</v>
      </c>
    </row>
    <row r="261" spans="1:9" x14ac:dyDescent="0.25">
      <c r="A261">
        <v>5</v>
      </c>
      <c r="B261" t="s">
        <v>117</v>
      </c>
      <c r="C261">
        <v>48</v>
      </c>
      <c r="D261" t="s">
        <v>44</v>
      </c>
      <c r="E261" s="1">
        <v>45383</v>
      </c>
      <c r="F261">
        <v>15.44</v>
      </c>
      <c r="G261" s="2">
        <f t="shared" si="6"/>
        <v>15.45</v>
      </c>
      <c r="H261">
        <f t="shared" si="7"/>
        <v>9.9999999999997868E-3</v>
      </c>
      <c r="I261" t="s">
        <v>121</v>
      </c>
    </row>
    <row r="262" spans="1:9" x14ac:dyDescent="0.25">
      <c r="A262">
        <v>5</v>
      </c>
      <c r="B262" t="s">
        <v>117</v>
      </c>
      <c r="C262">
        <v>49</v>
      </c>
      <c r="D262" t="s">
        <v>45</v>
      </c>
      <c r="E262" s="1">
        <v>45383</v>
      </c>
      <c r="F262">
        <v>15.61</v>
      </c>
      <c r="G262" s="2">
        <f t="shared" si="6"/>
        <v>15.61</v>
      </c>
      <c r="H262">
        <f t="shared" si="7"/>
        <v>0</v>
      </c>
      <c r="I262" t="s">
        <v>121</v>
      </c>
    </row>
    <row r="263" spans="1:9" x14ac:dyDescent="0.25">
      <c r="A263">
        <v>5</v>
      </c>
      <c r="B263" t="s">
        <v>117</v>
      </c>
      <c r="C263">
        <v>50</v>
      </c>
      <c r="D263" t="s">
        <v>46</v>
      </c>
      <c r="E263" s="1">
        <v>45383</v>
      </c>
      <c r="F263">
        <v>15.72</v>
      </c>
      <c r="G263" s="2">
        <f t="shared" si="6"/>
        <v>15.72</v>
      </c>
      <c r="H263">
        <f t="shared" si="7"/>
        <v>0</v>
      </c>
      <c r="I263" t="s">
        <v>121</v>
      </c>
    </row>
    <row r="264" spans="1:9" x14ac:dyDescent="0.25">
      <c r="A264">
        <v>5</v>
      </c>
      <c r="B264" t="s">
        <v>117</v>
      </c>
      <c r="C264">
        <v>51</v>
      </c>
      <c r="D264" t="s">
        <v>47</v>
      </c>
      <c r="E264" s="1">
        <v>45383</v>
      </c>
      <c r="F264">
        <v>8.67</v>
      </c>
      <c r="G264" s="2">
        <f t="shared" si="6"/>
        <v>8.67</v>
      </c>
      <c r="H264">
        <f t="shared" si="7"/>
        <v>0</v>
      </c>
      <c r="I264" t="s">
        <v>121</v>
      </c>
    </row>
    <row r="265" spans="1:9" x14ac:dyDescent="0.25">
      <c r="A265">
        <v>5</v>
      </c>
      <c r="B265" t="s">
        <v>117</v>
      </c>
      <c r="C265">
        <v>52</v>
      </c>
      <c r="D265" t="s">
        <v>48</v>
      </c>
      <c r="E265" s="1">
        <v>45383</v>
      </c>
      <c r="F265">
        <v>10.26</v>
      </c>
      <c r="G265" s="2">
        <f t="shared" si="6"/>
        <v>10.26</v>
      </c>
      <c r="H265">
        <f t="shared" si="7"/>
        <v>0</v>
      </c>
      <c r="I265" t="s">
        <v>121</v>
      </c>
    </row>
    <row r="266" spans="1:9" x14ac:dyDescent="0.25">
      <c r="A266">
        <v>5</v>
      </c>
      <c r="B266" t="s">
        <v>117</v>
      </c>
      <c r="C266">
        <v>53</v>
      </c>
      <c r="D266" t="s">
        <v>49</v>
      </c>
      <c r="E266" s="1">
        <v>45383</v>
      </c>
      <c r="F266">
        <v>11.17</v>
      </c>
      <c r="G266" s="2">
        <f t="shared" si="6"/>
        <v>11.25</v>
      </c>
      <c r="H266">
        <f t="shared" si="7"/>
        <v>8.0000000000000071E-2</v>
      </c>
      <c r="I266" t="s">
        <v>121</v>
      </c>
    </row>
    <row r="267" spans="1:9" x14ac:dyDescent="0.25">
      <c r="A267">
        <v>5</v>
      </c>
      <c r="B267" t="s">
        <v>117</v>
      </c>
      <c r="C267">
        <v>54</v>
      </c>
      <c r="D267" t="s">
        <v>50</v>
      </c>
      <c r="E267" s="1">
        <v>45383</v>
      </c>
      <c r="F267">
        <v>13.86</v>
      </c>
      <c r="G267" s="2">
        <f t="shared" si="6"/>
        <v>13.97</v>
      </c>
      <c r="H267">
        <f t="shared" si="7"/>
        <v>0.11000000000000121</v>
      </c>
      <c r="I267" t="s">
        <v>121</v>
      </c>
    </row>
    <row r="268" spans="1:9" x14ac:dyDescent="0.25">
      <c r="A268">
        <v>5</v>
      </c>
      <c r="B268" t="s">
        <v>117</v>
      </c>
      <c r="C268">
        <v>55</v>
      </c>
      <c r="D268" t="s">
        <v>51</v>
      </c>
      <c r="E268" s="1">
        <v>45383</v>
      </c>
      <c r="F268">
        <v>13.86</v>
      </c>
      <c r="G268" s="2">
        <f t="shared" si="6"/>
        <v>13.97</v>
      </c>
      <c r="H268">
        <f t="shared" si="7"/>
        <v>0.11000000000000121</v>
      </c>
      <c r="I268" t="s">
        <v>121</v>
      </c>
    </row>
    <row r="269" spans="1:9" x14ac:dyDescent="0.25">
      <c r="A269">
        <v>5</v>
      </c>
      <c r="B269" t="s">
        <v>117</v>
      </c>
      <c r="C269">
        <v>56</v>
      </c>
      <c r="D269" t="s">
        <v>52</v>
      </c>
      <c r="E269" s="1">
        <v>45383</v>
      </c>
      <c r="F269">
        <v>14.52</v>
      </c>
      <c r="G269" s="2">
        <f t="shared" si="6"/>
        <v>14.53</v>
      </c>
      <c r="H269">
        <f t="shared" si="7"/>
        <v>9.9999999999997868E-3</v>
      </c>
      <c r="I269" t="s">
        <v>121</v>
      </c>
    </row>
    <row r="270" spans="1:9" x14ac:dyDescent="0.25">
      <c r="A270">
        <v>5</v>
      </c>
      <c r="B270" t="s">
        <v>117</v>
      </c>
      <c r="C270">
        <v>57</v>
      </c>
      <c r="D270" t="s">
        <v>53</v>
      </c>
      <c r="E270" s="1">
        <v>45383</v>
      </c>
      <c r="F270">
        <v>14.82</v>
      </c>
      <c r="G270" s="2">
        <f t="shared" si="6"/>
        <v>14.82</v>
      </c>
      <c r="H270">
        <f t="shared" si="7"/>
        <v>0</v>
      </c>
      <c r="I270" t="s">
        <v>121</v>
      </c>
    </row>
    <row r="271" spans="1:9" x14ac:dyDescent="0.25">
      <c r="A271">
        <v>5</v>
      </c>
      <c r="B271" t="s">
        <v>117</v>
      </c>
      <c r="C271">
        <v>58</v>
      </c>
      <c r="D271" t="s">
        <v>54</v>
      </c>
      <c r="E271" s="1">
        <v>45383</v>
      </c>
      <c r="F271">
        <v>15.13</v>
      </c>
      <c r="G271" s="2">
        <f t="shared" si="6"/>
        <v>15.13</v>
      </c>
      <c r="H271">
        <f t="shared" si="7"/>
        <v>0</v>
      </c>
      <c r="I271" t="s">
        <v>121</v>
      </c>
    </row>
    <row r="272" spans="1:9" x14ac:dyDescent="0.25">
      <c r="A272">
        <v>5</v>
      </c>
      <c r="B272" t="s">
        <v>117</v>
      </c>
      <c r="C272">
        <v>59</v>
      </c>
      <c r="D272" t="s">
        <v>55</v>
      </c>
      <c r="E272" s="1">
        <v>45383</v>
      </c>
      <c r="F272">
        <v>15.46</v>
      </c>
      <c r="G272" s="2">
        <f t="shared" si="6"/>
        <v>15.47</v>
      </c>
      <c r="H272">
        <f t="shared" si="7"/>
        <v>9.9999999999997868E-3</v>
      </c>
      <c r="I272" t="s">
        <v>121</v>
      </c>
    </row>
    <row r="273" spans="1:9" x14ac:dyDescent="0.25">
      <c r="A273">
        <v>5</v>
      </c>
      <c r="B273" t="s">
        <v>117</v>
      </c>
      <c r="C273">
        <v>60</v>
      </c>
      <c r="D273" t="s">
        <v>56</v>
      </c>
      <c r="E273" s="1">
        <v>45383</v>
      </c>
      <c r="F273">
        <v>15.76</v>
      </c>
      <c r="G273" s="2">
        <f t="shared" si="6"/>
        <v>15.76</v>
      </c>
      <c r="H273">
        <f t="shared" si="7"/>
        <v>0</v>
      </c>
      <c r="I273" t="s">
        <v>121</v>
      </c>
    </row>
    <row r="274" spans="1:9" x14ac:dyDescent="0.25">
      <c r="A274">
        <v>5</v>
      </c>
      <c r="B274" t="s">
        <v>117</v>
      </c>
      <c r="C274">
        <v>61</v>
      </c>
      <c r="D274" t="s">
        <v>57</v>
      </c>
      <c r="E274" s="1">
        <v>45383</v>
      </c>
      <c r="F274">
        <v>16.14</v>
      </c>
      <c r="G274" s="2">
        <f t="shared" si="6"/>
        <v>16.149999999999999</v>
      </c>
      <c r="H274">
        <f t="shared" si="7"/>
        <v>9.9999999999980105E-3</v>
      </c>
      <c r="I274" t="s">
        <v>121</v>
      </c>
    </row>
    <row r="275" spans="1:9" x14ac:dyDescent="0.25">
      <c r="A275">
        <v>5</v>
      </c>
      <c r="B275" t="s">
        <v>117</v>
      </c>
      <c r="C275">
        <v>62</v>
      </c>
      <c r="D275" t="s">
        <v>58</v>
      </c>
      <c r="E275" s="1">
        <v>45383</v>
      </c>
      <c r="F275">
        <v>16.38</v>
      </c>
      <c r="G275" s="2">
        <f t="shared" si="6"/>
        <v>16.39</v>
      </c>
      <c r="H275">
        <f t="shared" si="7"/>
        <v>1.0000000000001563E-2</v>
      </c>
      <c r="I275" t="s">
        <v>121</v>
      </c>
    </row>
    <row r="276" spans="1:9" x14ac:dyDescent="0.25">
      <c r="A276">
        <v>5</v>
      </c>
      <c r="B276" t="s">
        <v>117</v>
      </c>
      <c r="C276">
        <v>63</v>
      </c>
      <c r="D276" t="s">
        <v>59</v>
      </c>
      <c r="E276" s="1">
        <v>45383</v>
      </c>
      <c r="F276">
        <v>16.57</v>
      </c>
      <c r="G276" s="2">
        <f t="shared" si="6"/>
        <v>16.57</v>
      </c>
      <c r="H276">
        <f t="shared" si="7"/>
        <v>0</v>
      </c>
      <c r="I276" t="s">
        <v>121</v>
      </c>
    </row>
    <row r="277" spans="1:9" x14ac:dyDescent="0.25">
      <c r="A277">
        <v>5</v>
      </c>
      <c r="B277" t="s">
        <v>117</v>
      </c>
      <c r="C277">
        <v>64</v>
      </c>
      <c r="D277" t="s">
        <v>60</v>
      </c>
      <c r="E277" s="1">
        <v>45383</v>
      </c>
      <c r="F277">
        <v>16.75</v>
      </c>
      <c r="G277" s="2">
        <f t="shared" si="6"/>
        <v>16.75</v>
      </c>
      <c r="H277">
        <f t="shared" si="7"/>
        <v>0</v>
      </c>
      <c r="I277" t="s">
        <v>121</v>
      </c>
    </row>
    <row r="278" spans="1:9" x14ac:dyDescent="0.25">
      <c r="A278">
        <v>5</v>
      </c>
      <c r="B278" t="s">
        <v>117</v>
      </c>
      <c r="C278">
        <v>65</v>
      </c>
      <c r="D278" t="s">
        <v>61</v>
      </c>
      <c r="E278" s="1">
        <v>45383</v>
      </c>
      <c r="F278">
        <v>10.26</v>
      </c>
      <c r="G278" s="2">
        <f t="shared" si="6"/>
        <v>10.26</v>
      </c>
      <c r="H278">
        <f t="shared" si="7"/>
        <v>0</v>
      </c>
      <c r="I278" t="s">
        <v>121</v>
      </c>
    </row>
    <row r="279" spans="1:9" x14ac:dyDescent="0.25">
      <c r="A279">
        <v>5</v>
      </c>
      <c r="B279" t="s">
        <v>117</v>
      </c>
      <c r="C279">
        <v>66</v>
      </c>
      <c r="D279" t="s">
        <v>62</v>
      </c>
      <c r="E279" s="1">
        <v>45383</v>
      </c>
      <c r="F279">
        <v>11.17</v>
      </c>
      <c r="G279" s="2">
        <f t="shared" si="6"/>
        <v>11.25</v>
      </c>
      <c r="H279">
        <f t="shared" si="7"/>
        <v>8.0000000000000071E-2</v>
      </c>
      <c r="I279" t="s">
        <v>121</v>
      </c>
    </row>
    <row r="280" spans="1:9" x14ac:dyDescent="0.25">
      <c r="A280">
        <v>5</v>
      </c>
      <c r="B280" t="s">
        <v>117</v>
      </c>
      <c r="C280">
        <v>67</v>
      </c>
      <c r="D280" t="s">
        <v>63</v>
      </c>
      <c r="E280" s="1">
        <v>45383</v>
      </c>
      <c r="F280">
        <v>13.86</v>
      </c>
      <c r="G280" s="2">
        <f t="shared" si="6"/>
        <v>13.97</v>
      </c>
      <c r="H280">
        <f t="shared" si="7"/>
        <v>0.11000000000000121</v>
      </c>
      <c r="I280" t="s">
        <v>121</v>
      </c>
    </row>
    <row r="281" spans="1:9" x14ac:dyDescent="0.25">
      <c r="A281">
        <v>5</v>
      </c>
      <c r="B281" t="s">
        <v>117</v>
      </c>
      <c r="C281">
        <v>68</v>
      </c>
      <c r="D281" t="s">
        <v>64</v>
      </c>
      <c r="E281" s="1">
        <v>45383</v>
      </c>
      <c r="F281">
        <v>13.86</v>
      </c>
      <c r="G281" s="2">
        <f t="shared" si="6"/>
        <v>13.97</v>
      </c>
      <c r="H281">
        <f t="shared" si="7"/>
        <v>0.11000000000000121</v>
      </c>
      <c r="I281" t="s">
        <v>121</v>
      </c>
    </row>
    <row r="282" spans="1:9" x14ac:dyDescent="0.25">
      <c r="A282">
        <v>5</v>
      </c>
      <c r="B282" t="s">
        <v>117</v>
      </c>
      <c r="C282">
        <v>69</v>
      </c>
      <c r="D282" t="s">
        <v>65</v>
      </c>
      <c r="E282" s="1">
        <v>45383</v>
      </c>
      <c r="F282">
        <v>15.26</v>
      </c>
      <c r="G282" s="2">
        <f t="shared" si="6"/>
        <v>15.26</v>
      </c>
      <c r="H282">
        <f t="shared" si="7"/>
        <v>0</v>
      </c>
      <c r="I282" t="s">
        <v>121</v>
      </c>
    </row>
    <row r="283" spans="1:9" x14ac:dyDescent="0.25">
      <c r="A283">
        <v>5</v>
      </c>
      <c r="B283" t="s">
        <v>117</v>
      </c>
      <c r="C283">
        <v>70</v>
      </c>
      <c r="D283" t="s">
        <v>66</v>
      </c>
      <c r="E283" s="1">
        <v>45383</v>
      </c>
      <c r="F283">
        <v>15.67</v>
      </c>
      <c r="G283" s="2">
        <f t="shared" si="6"/>
        <v>15.67</v>
      </c>
      <c r="H283">
        <f t="shared" si="7"/>
        <v>0</v>
      </c>
      <c r="I283" t="s">
        <v>121</v>
      </c>
    </row>
    <row r="284" spans="1:9" x14ac:dyDescent="0.25">
      <c r="A284">
        <v>5</v>
      </c>
      <c r="B284" t="s">
        <v>117</v>
      </c>
      <c r="C284">
        <v>71</v>
      </c>
      <c r="D284" t="s">
        <v>67</v>
      </c>
      <c r="E284" s="1">
        <v>45383</v>
      </c>
      <c r="F284">
        <v>16.18</v>
      </c>
      <c r="G284" s="2">
        <f t="shared" si="6"/>
        <v>16.18</v>
      </c>
      <c r="H284">
        <f t="shared" si="7"/>
        <v>0</v>
      </c>
      <c r="I284" t="s">
        <v>121</v>
      </c>
    </row>
    <row r="285" spans="1:9" x14ac:dyDescent="0.25">
      <c r="A285">
        <v>5</v>
      </c>
      <c r="B285" t="s">
        <v>117</v>
      </c>
      <c r="C285">
        <v>72</v>
      </c>
      <c r="D285" t="s">
        <v>68</v>
      </c>
      <c r="E285" s="1">
        <v>45383</v>
      </c>
      <c r="F285">
        <v>16.64</v>
      </c>
      <c r="G285" s="2">
        <f t="shared" si="6"/>
        <v>16.64</v>
      </c>
      <c r="H285">
        <f t="shared" si="7"/>
        <v>0</v>
      </c>
      <c r="I285" t="s">
        <v>121</v>
      </c>
    </row>
    <row r="286" spans="1:9" x14ac:dyDescent="0.25">
      <c r="A286">
        <v>5</v>
      </c>
      <c r="B286" t="s">
        <v>117</v>
      </c>
      <c r="C286">
        <v>73</v>
      </c>
      <c r="D286" t="s">
        <v>69</v>
      </c>
      <c r="E286" s="1">
        <v>45383</v>
      </c>
      <c r="F286">
        <v>17.079999999999998</v>
      </c>
      <c r="G286" s="2">
        <f t="shared" si="6"/>
        <v>17.09</v>
      </c>
      <c r="H286">
        <f t="shared" si="7"/>
        <v>1.0000000000001563E-2</v>
      </c>
      <c r="I286" t="s">
        <v>121</v>
      </c>
    </row>
    <row r="287" spans="1:9" x14ac:dyDescent="0.25">
      <c r="A287">
        <v>5</v>
      </c>
      <c r="B287" t="s">
        <v>117</v>
      </c>
      <c r="C287">
        <v>74</v>
      </c>
      <c r="D287" t="s">
        <v>70</v>
      </c>
      <c r="E287" s="1">
        <v>45383</v>
      </c>
      <c r="F287">
        <v>17.52</v>
      </c>
      <c r="G287" s="2">
        <f t="shared" ref="G287:G331" si="8">ROUND(G177*12/52/38,2)</f>
        <v>17.53</v>
      </c>
      <c r="H287">
        <f t="shared" si="7"/>
        <v>1.0000000000001563E-2</v>
      </c>
      <c r="I287" t="s">
        <v>121</v>
      </c>
    </row>
    <row r="288" spans="1:9" x14ac:dyDescent="0.25">
      <c r="A288">
        <v>5</v>
      </c>
      <c r="B288" t="s">
        <v>117</v>
      </c>
      <c r="C288">
        <v>75</v>
      </c>
      <c r="D288" t="s">
        <v>71</v>
      </c>
      <c r="E288" s="1">
        <v>45383</v>
      </c>
      <c r="F288">
        <v>17.95</v>
      </c>
      <c r="G288" s="2">
        <f t="shared" si="8"/>
        <v>17.95</v>
      </c>
      <c r="H288">
        <f t="shared" si="7"/>
        <v>0</v>
      </c>
      <c r="I288" t="s">
        <v>121</v>
      </c>
    </row>
    <row r="289" spans="1:9" x14ac:dyDescent="0.25">
      <c r="A289">
        <v>5</v>
      </c>
      <c r="B289" t="s">
        <v>117</v>
      </c>
      <c r="C289">
        <v>76</v>
      </c>
      <c r="D289" t="s">
        <v>72</v>
      </c>
      <c r="E289" s="1">
        <v>45383</v>
      </c>
      <c r="F289">
        <v>18.329999999999998</v>
      </c>
      <c r="G289" s="2">
        <f t="shared" si="8"/>
        <v>18.34</v>
      </c>
      <c r="H289">
        <f t="shared" si="7"/>
        <v>1.0000000000001563E-2</v>
      </c>
      <c r="I289" t="s">
        <v>121</v>
      </c>
    </row>
    <row r="290" spans="1:9" x14ac:dyDescent="0.25">
      <c r="A290">
        <v>5</v>
      </c>
      <c r="B290" t="s">
        <v>117</v>
      </c>
      <c r="C290">
        <v>77</v>
      </c>
      <c r="D290" t="s">
        <v>73</v>
      </c>
      <c r="E290" s="1">
        <v>45383</v>
      </c>
      <c r="F290">
        <v>18.54</v>
      </c>
      <c r="G290" s="2">
        <f t="shared" si="8"/>
        <v>18.54</v>
      </c>
      <c r="H290">
        <f t="shared" si="7"/>
        <v>0</v>
      </c>
      <c r="I290" t="s">
        <v>121</v>
      </c>
    </row>
    <row r="291" spans="1:9" x14ac:dyDescent="0.25">
      <c r="A291">
        <v>5</v>
      </c>
      <c r="B291" t="s">
        <v>117</v>
      </c>
      <c r="C291">
        <v>78</v>
      </c>
      <c r="D291" t="s">
        <v>74</v>
      </c>
      <c r="E291" s="1">
        <v>45383</v>
      </c>
      <c r="F291">
        <v>18.809999999999999</v>
      </c>
      <c r="G291" s="2">
        <f t="shared" si="8"/>
        <v>18.82</v>
      </c>
      <c r="H291">
        <f t="shared" si="7"/>
        <v>1.0000000000001563E-2</v>
      </c>
      <c r="I291" t="s">
        <v>121</v>
      </c>
    </row>
    <row r="292" spans="1:9" x14ac:dyDescent="0.25">
      <c r="A292">
        <v>5</v>
      </c>
      <c r="B292" t="s">
        <v>117</v>
      </c>
      <c r="C292">
        <v>79</v>
      </c>
      <c r="D292" t="s">
        <v>75</v>
      </c>
      <c r="E292" s="1">
        <v>45383</v>
      </c>
      <c r="F292">
        <v>11.54</v>
      </c>
      <c r="G292" s="2">
        <f t="shared" si="8"/>
        <v>11.54</v>
      </c>
      <c r="H292">
        <f t="shared" si="7"/>
        <v>0</v>
      </c>
      <c r="I292" t="s">
        <v>121</v>
      </c>
    </row>
    <row r="293" spans="1:9" x14ac:dyDescent="0.25">
      <c r="A293">
        <v>5</v>
      </c>
      <c r="B293" t="s">
        <v>117</v>
      </c>
      <c r="C293">
        <v>80</v>
      </c>
      <c r="D293" t="s">
        <v>76</v>
      </c>
      <c r="E293" s="1">
        <v>45383</v>
      </c>
      <c r="F293">
        <v>13.86</v>
      </c>
      <c r="G293" s="2">
        <f t="shared" si="8"/>
        <v>13.97</v>
      </c>
      <c r="H293">
        <f t="shared" si="7"/>
        <v>0.11000000000000121</v>
      </c>
      <c r="I293" t="s">
        <v>121</v>
      </c>
    </row>
    <row r="294" spans="1:9" x14ac:dyDescent="0.25">
      <c r="A294">
        <v>5</v>
      </c>
      <c r="B294" t="s">
        <v>117</v>
      </c>
      <c r="C294">
        <v>81</v>
      </c>
      <c r="D294" t="s">
        <v>77</v>
      </c>
      <c r="E294" s="1">
        <v>45383</v>
      </c>
      <c r="F294">
        <v>14.67</v>
      </c>
      <c r="G294" s="2">
        <f t="shared" si="8"/>
        <v>14.67</v>
      </c>
      <c r="H294">
        <f t="shared" si="7"/>
        <v>0</v>
      </c>
      <c r="I294" t="s">
        <v>121</v>
      </c>
    </row>
    <row r="295" spans="1:9" x14ac:dyDescent="0.25">
      <c r="A295">
        <v>5</v>
      </c>
      <c r="B295" t="s">
        <v>117</v>
      </c>
      <c r="C295">
        <v>82</v>
      </c>
      <c r="D295" t="s">
        <v>78</v>
      </c>
      <c r="E295" s="1">
        <v>45383</v>
      </c>
      <c r="F295">
        <v>16.2</v>
      </c>
      <c r="G295" s="2">
        <f t="shared" si="8"/>
        <v>16.2</v>
      </c>
      <c r="H295">
        <f t="shared" si="7"/>
        <v>0</v>
      </c>
      <c r="I295" t="s">
        <v>121</v>
      </c>
    </row>
    <row r="296" spans="1:9" x14ac:dyDescent="0.25">
      <c r="A296">
        <v>5</v>
      </c>
      <c r="B296" t="s">
        <v>117</v>
      </c>
      <c r="C296">
        <v>83</v>
      </c>
      <c r="D296" t="s">
        <v>79</v>
      </c>
      <c r="E296" s="1">
        <v>45383</v>
      </c>
      <c r="F296">
        <v>16.7</v>
      </c>
      <c r="G296" s="2">
        <f t="shared" si="8"/>
        <v>16.7</v>
      </c>
      <c r="H296">
        <f t="shared" si="7"/>
        <v>0</v>
      </c>
      <c r="I296" t="s">
        <v>121</v>
      </c>
    </row>
    <row r="297" spans="1:9" x14ac:dyDescent="0.25">
      <c r="A297">
        <v>5</v>
      </c>
      <c r="B297" t="s">
        <v>117</v>
      </c>
      <c r="C297">
        <v>84</v>
      </c>
      <c r="D297" t="s">
        <v>80</v>
      </c>
      <c r="E297" s="1">
        <v>45383</v>
      </c>
      <c r="F297">
        <v>17.170000000000002</v>
      </c>
      <c r="G297" s="2">
        <f t="shared" si="8"/>
        <v>17.18</v>
      </c>
      <c r="H297">
        <f t="shared" si="7"/>
        <v>9.9999999999980105E-3</v>
      </c>
      <c r="I297" t="s">
        <v>121</v>
      </c>
    </row>
    <row r="298" spans="1:9" x14ac:dyDescent="0.25">
      <c r="A298">
        <v>5</v>
      </c>
      <c r="B298" t="s">
        <v>117</v>
      </c>
      <c r="C298">
        <v>85</v>
      </c>
      <c r="D298" t="s">
        <v>81</v>
      </c>
      <c r="E298" s="1">
        <v>45383</v>
      </c>
      <c r="F298">
        <v>17.649999999999999</v>
      </c>
      <c r="G298" s="2">
        <f t="shared" si="8"/>
        <v>17.66</v>
      </c>
      <c r="H298">
        <f t="shared" si="7"/>
        <v>1.0000000000001563E-2</v>
      </c>
      <c r="I298" t="s">
        <v>121</v>
      </c>
    </row>
    <row r="299" spans="1:9" x14ac:dyDescent="0.25">
      <c r="A299">
        <v>5</v>
      </c>
      <c r="B299" t="s">
        <v>117</v>
      </c>
      <c r="C299">
        <v>86</v>
      </c>
      <c r="D299" t="s">
        <v>82</v>
      </c>
      <c r="E299" s="1">
        <v>45383</v>
      </c>
      <c r="F299">
        <v>18.149999999999999</v>
      </c>
      <c r="G299" s="2">
        <f t="shared" si="8"/>
        <v>18.149999999999999</v>
      </c>
      <c r="H299">
        <f t="shared" si="7"/>
        <v>0</v>
      </c>
      <c r="I299" t="s">
        <v>121</v>
      </c>
    </row>
    <row r="300" spans="1:9" x14ac:dyDescent="0.25">
      <c r="A300">
        <v>5</v>
      </c>
      <c r="B300" t="s">
        <v>117</v>
      </c>
      <c r="C300">
        <v>87</v>
      </c>
      <c r="D300" t="s">
        <v>83</v>
      </c>
      <c r="E300" s="1">
        <v>45383</v>
      </c>
      <c r="F300">
        <v>18.63</v>
      </c>
      <c r="G300" s="2">
        <f t="shared" si="8"/>
        <v>18.63</v>
      </c>
      <c r="H300">
        <f t="shared" si="7"/>
        <v>0</v>
      </c>
      <c r="I300" t="s">
        <v>121</v>
      </c>
    </row>
    <row r="301" spans="1:9" x14ac:dyDescent="0.25">
      <c r="A301">
        <v>5</v>
      </c>
      <c r="B301" t="s">
        <v>117</v>
      </c>
      <c r="C301">
        <v>88</v>
      </c>
      <c r="D301" t="s">
        <v>84</v>
      </c>
      <c r="E301" s="1">
        <v>45383</v>
      </c>
      <c r="F301">
        <v>19.09</v>
      </c>
      <c r="G301" s="2">
        <f t="shared" si="8"/>
        <v>19.09</v>
      </c>
      <c r="H301">
        <f t="shared" si="7"/>
        <v>0</v>
      </c>
      <c r="I301" t="s">
        <v>121</v>
      </c>
    </row>
    <row r="302" spans="1:9" x14ac:dyDescent="0.25">
      <c r="A302">
        <v>5</v>
      </c>
      <c r="B302" t="s">
        <v>117</v>
      </c>
      <c r="C302">
        <v>89</v>
      </c>
      <c r="D302" t="s">
        <v>85</v>
      </c>
      <c r="E302" s="1">
        <v>45383</v>
      </c>
      <c r="F302">
        <v>19.440000000000001</v>
      </c>
      <c r="G302" s="2">
        <f t="shared" si="8"/>
        <v>19.440000000000001</v>
      </c>
      <c r="H302">
        <f t="shared" si="7"/>
        <v>0</v>
      </c>
      <c r="I302" t="s">
        <v>121</v>
      </c>
    </row>
    <row r="303" spans="1:9" x14ac:dyDescent="0.25">
      <c r="A303">
        <v>5</v>
      </c>
      <c r="B303" t="s">
        <v>117</v>
      </c>
      <c r="C303">
        <v>90</v>
      </c>
      <c r="D303" t="s">
        <v>86</v>
      </c>
      <c r="E303" s="1">
        <v>45383</v>
      </c>
      <c r="F303">
        <v>19.79</v>
      </c>
      <c r="G303" s="2">
        <f t="shared" si="8"/>
        <v>19.79</v>
      </c>
      <c r="H303">
        <f t="shared" si="7"/>
        <v>0</v>
      </c>
      <c r="I303" t="s">
        <v>121</v>
      </c>
    </row>
    <row r="304" spans="1:9" x14ac:dyDescent="0.25">
      <c r="A304">
        <v>5</v>
      </c>
      <c r="B304" t="s">
        <v>117</v>
      </c>
      <c r="C304">
        <v>91</v>
      </c>
      <c r="D304" t="s">
        <v>87</v>
      </c>
      <c r="E304" s="1">
        <v>45383</v>
      </c>
      <c r="F304">
        <v>20.07</v>
      </c>
      <c r="G304" s="2">
        <f t="shared" si="8"/>
        <v>20.07</v>
      </c>
      <c r="H304">
        <f t="shared" si="7"/>
        <v>0</v>
      </c>
      <c r="I304" t="s">
        <v>121</v>
      </c>
    </row>
    <row r="305" spans="1:9" x14ac:dyDescent="0.25">
      <c r="A305">
        <v>5</v>
      </c>
      <c r="B305" t="s">
        <v>117</v>
      </c>
      <c r="C305">
        <v>92</v>
      </c>
      <c r="D305" t="s">
        <v>88</v>
      </c>
      <c r="E305" s="1">
        <v>45383</v>
      </c>
      <c r="F305">
        <v>20.34</v>
      </c>
      <c r="G305" s="2">
        <f t="shared" si="8"/>
        <v>20.34</v>
      </c>
      <c r="H305">
        <f t="shared" si="7"/>
        <v>0</v>
      </c>
      <c r="I305" t="s">
        <v>121</v>
      </c>
    </row>
    <row r="306" spans="1:9" x14ac:dyDescent="0.25">
      <c r="A306">
        <v>5</v>
      </c>
      <c r="B306" t="s">
        <v>117</v>
      </c>
      <c r="C306">
        <v>93</v>
      </c>
      <c r="D306" t="s">
        <v>89</v>
      </c>
      <c r="E306" s="1">
        <v>45383</v>
      </c>
      <c r="F306">
        <v>15.65</v>
      </c>
      <c r="G306" s="2">
        <f t="shared" si="8"/>
        <v>15.65</v>
      </c>
      <c r="H306">
        <f t="shared" si="7"/>
        <v>0</v>
      </c>
      <c r="I306" t="s">
        <v>121</v>
      </c>
    </row>
    <row r="307" spans="1:9" x14ac:dyDescent="0.25">
      <c r="A307">
        <v>5</v>
      </c>
      <c r="B307" t="s">
        <v>117</v>
      </c>
      <c r="C307">
        <v>94</v>
      </c>
      <c r="D307" t="s">
        <v>90</v>
      </c>
      <c r="E307" s="1">
        <v>45383</v>
      </c>
      <c r="F307">
        <v>17.32</v>
      </c>
      <c r="G307" s="2">
        <f t="shared" si="8"/>
        <v>17.329999999999998</v>
      </c>
      <c r="H307">
        <f t="shared" si="7"/>
        <v>9.9999999999980105E-3</v>
      </c>
      <c r="I307" t="s">
        <v>121</v>
      </c>
    </row>
    <row r="308" spans="1:9" x14ac:dyDescent="0.25">
      <c r="A308">
        <v>5</v>
      </c>
      <c r="B308" t="s">
        <v>117</v>
      </c>
      <c r="C308">
        <v>95</v>
      </c>
      <c r="D308" t="s">
        <v>91</v>
      </c>
      <c r="E308" s="1">
        <v>45383</v>
      </c>
      <c r="F308">
        <v>17.84</v>
      </c>
      <c r="G308" s="2">
        <f t="shared" si="8"/>
        <v>17.84</v>
      </c>
      <c r="H308">
        <f t="shared" si="7"/>
        <v>0</v>
      </c>
      <c r="I308" t="s">
        <v>121</v>
      </c>
    </row>
    <row r="309" spans="1:9" x14ac:dyDescent="0.25">
      <c r="A309">
        <v>5</v>
      </c>
      <c r="B309" t="s">
        <v>117</v>
      </c>
      <c r="C309">
        <v>96</v>
      </c>
      <c r="D309" t="s">
        <v>92</v>
      </c>
      <c r="E309" s="1">
        <v>45383</v>
      </c>
      <c r="F309">
        <v>18.37</v>
      </c>
      <c r="G309" s="2">
        <f t="shared" si="8"/>
        <v>18.37</v>
      </c>
      <c r="H309">
        <f t="shared" si="7"/>
        <v>0</v>
      </c>
      <c r="I309" t="s">
        <v>121</v>
      </c>
    </row>
    <row r="310" spans="1:9" x14ac:dyDescent="0.25">
      <c r="A310">
        <v>5</v>
      </c>
      <c r="B310" t="s">
        <v>117</v>
      </c>
      <c r="C310">
        <v>97</v>
      </c>
      <c r="D310" t="s">
        <v>93</v>
      </c>
      <c r="E310" s="1">
        <v>45383</v>
      </c>
      <c r="F310">
        <v>18.89</v>
      </c>
      <c r="G310" s="2">
        <f t="shared" si="8"/>
        <v>18.89</v>
      </c>
      <c r="H310">
        <f t="shared" si="7"/>
        <v>0</v>
      </c>
      <c r="I310" t="s">
        <v>121</v>
      </c>
    </row>
    <row r="311" spans="1:9" x14ac:dyDescent="0.25">
      <c r="A311">
        <v>5</v>
      </c>
      <c r="B311" t="s">
        <v>117</v>
      </c>
      <c r="C311">
        <v>98</v>
      </c>
      <c r="D311" t="s">
        <v>94</v>
      </c>
      <c r="E311" s="1">
        <v>45383</v>
      </c>
      <c r="F311">
        <v>19.399999999999999</v>
      </c>
      <c r="G311" s="2">
        <f t="shared" si="8"/>
        <v>19.41</v>
      </c>
      <c r="H311">
        <f t="shared" si="7"/>
        <v>1.0000000000001563E-2</v>
      </c>
      <c r="I311" t="s">
        <v>121</v>
      </c>
    </row>
    <row r="312" spans="1:9" x14ac:dyDescent="0.25">
      <c r="A312">
        <v>5</v>
      </c>
      <c r="B312" t="s">
        <v>117</v>
      </c>
      <c r="C312">
        <v>99</v>
      </c>
      <c r="D312" t="s">
        <v>95</v>
      </c>
      <c r="E312" s="1">
        <v>45383</v>
      </c>
      <c r="F312">
        <v>19.940000000000001</v>
      </c>
      <c r="G312" s="2">
        <f t="shared" si="8"/>
        <v>19.940000000000001</v>
      </c>
      <c r="H312">
        <f t="shared" si="7"/>
        <v>0</v>
      </c>
      <c r="I312" t="s">
        <v>121</v>
      </c>
    </row>
    <row r="313" spans="1:9" x14ac:dyDescent="0.25">
      <c r="A313">
        <v>5</v>
      </c>
      <c r="B313" t="s">
        <v>117</v>
      </c>
      <c r="C313">
        <v>100</v>
      </c>
      <c r="D313" t="s">
        <v>96</v>
      </c>
      <c r="E313" s="1">
        <v>45383</v>
      </c>
      <c r="F313">
        <v>20.47</v>
      </c>
      <c r="G313" s="2">
        <f t="shared" si="8"/>
        <v>20.47</v>
      </c>
      <c r="H313">
        <f t="shared" si="7"/>
        <v>0</v>
      </c>
      <c r="I313" t="s">
        <v>121</v>
      </c>
    </row>
    <row r="314" spans="1:9" x14ac:dyDescent="0.25">
      <c r="A314">
        <v>5</v>
      </c>
      <c r="B314" t="s">
        <v>117</v>
      </c>
      <c r="C314">
        <v>101</v>
      </c>
      <c r="D314" t="s">
        <v>97</v>
      </c>
      <c r="E314" s="1">
        <v>45383</v>
      </c>
      <c r="F314">
        <v>20.99</v>
      </c>
      <c r="G314" s="2">
        <f t="shared" si="8"/>
        <v>20.99</v>
      </c>
      <c r="H314">
        <f t="shared" si="7"/>
        <v>0</v>
      </c>
      <c r="I314" t="s">
        <v>121</v>
      </c>
    </row>
    <row r="315" spans="1:9" x14ac:dyDescent="0.25">
      <c r="A315">
        <v>5</v>
      </c>
      <c r="B315" t="s">
        <v>117</v>
      </c>
      <c r="C315">
        <v>102</v>
      </c>
      <c r="D315" t="s">
        <v>98</v>
      </c>
      <c r="E315" s="1">
        <v>45383</v>
      </c>
      <c r="F315">
        <v>21.34</v>
      </c>
      <c r="G315" s="2">
        <f t="shared" si="8"/>
        <v>21.34</v>
      </c>
      <c r="H315">
        <f t="shared" si="7"/>
        <v>0</v>
      </c>
      <c r="I315" t="s">
        <v>121</v>
      </c>
    </row>
    <row r="316" spans="1:9" x14ac:dyDescent="0.25">
      <c r="A316">
        <v>5</v>
      </c>
      <c r="B316" t="s">
        <v>117</v>
      </c>
      <c r="C316">
        <v>103</v>
      </c>
      <c r="D316" t="s">
        <v>99</v>
      </c>
      <c r="E316" s="1">
        <v>45383</v>
      </c>
      <c r="F316">
        <v>21.67</v>
      </c>
      <c r="G316" s="2">
        <f t="shared" si="8"/>
        <v>21.67</v>
      </c>
      <c r="H316">
        <f t="shared" si="7"/>
        <v>0</v>
      </c>
      <c r="I316" t="s">
        <v>121</v>
      </c>
    </row>
    <row r="317" spans="1:9" x14ac:dyDescent="0.25">
      <c r="A317">
        <v>5</v>
      </c>
      <c r="B317" t="s">
        <v>117</v>
      </c>
      <c r="C317">
        <v>104</v>
      </c>
      <c r="D317" t="s">
        <v>100</v>
      </c>
      <c r="E317" s="1">
        <v>45383</v>
      </c>
      <c r="F317">
        <v>21.89</v>
      </c>
      <c r="G317" s="2">
        <f t="shared" si="8"/>
        <v>21.89</v>
      </c>
      <c r="H317">
        <f t="shared" si="7"/>
        <v>0</v>
      </c>
      <c r="I317" t="s">
        <v>121</v>
      </c>
    </row>
    <row r="318" spans="1:9" x14ac:dyDescent="0.25">
      <c r="A318">
        <v>5</v>
      </c>
      <c r="B318" t="s">
        <v>117</v>
      </c>
      <c r="C318">
        <v>105</v>
      </c>
      <c r="D318" t="s">
        <v>101</v>
      </c>
      <c r="E318" s="1">
        <v>45383</v>
      </c>
      <c r="F318">
        <v>22.18</v>
      </c>
      <c r="G318" s="2">
        <f t="shared" si="8"/>
        <v>22.19</v>
      </c>
      <c r="H318">
        <f t="shared" si="7"/>
        <v>1.0000000000001563E-2</v>
      </c>
      <c r="I318" t="s">
        <v>121</v>
      </c>
    </row>
    <row r="319" spans="1:9" x14ac:dyDescent="0.25">
      <c r="A319">
        <v>5</v>
      </c>
      <c r="B319" t="s">
        <v>117</v>
      </c>
      <c r="C319">
        <v>106</v>
      </c>
      <c r="D319" t="s">
        <v>102</v>
      </c>
      <c r="E319" s="1">
        <v>45383</v>
      </c>
      <c r="F319">
        <v>18.63</v>
      </c>
      <c r="G319" s="2">
        <f t="shared" si="8"/>
        <v>18.63</v>
      </c>
      <c r="H319">
        <f t="shared" si="7"/>
        <v>0</v>
      </c>
      <c r="I319" t="s">
        <v>121</v>
      </c>
    </row>
    <row r="320" spans="1:9" x14ac:dyDescent="0.25">
      <c r="A320">
        <v>5</v>
      </c>
      <c r="B320" t="s">
        <v>117</v>
      </c>
      <c r="C320">
        <v>107</v>
      </c>
      <c r="D320" t="s">
        <v>103</v>
      </c>
      <c r="E320" s="1">
        <v>45383</v>
      </c>
      <c r="F320">
        <v>19.239999999999998</v>
      </c>
      <c r="G320" s="2">
        <f t="shared" si="8"/>
        <v>19.239999999999998</v>
      </c>
      <c r="H320">
        <f t="shared" si="7"/>
        <v>0</v>
      </c>
      <c r="I320" t="s">
        <v>121</v>
      </c>
    </row>
    <row r="321" spans="1:9" x14ac:dyDescent="0.25">
      <c r="A321">
        <v>5</v>
      </c>
      <c r="B321" t="s">
        <v>117</v>
      </c>
      <c r="C321">
        <v>108</v>
      </c>
      <c r="D321" t="s">
        <v>104</v>
      </c>
      <c r="E321" s="1">
        <v>45383</v>
      </c>
      <c r="F321">
        <v>19.809999999999999</v>
      </c>
      <c r="G321" s="2">
        <f t="shared" si="8"/>
        <v>19.809999999999999</v>
      </c>
      <c r="H321">
        <f t="shared" si="7"/>
        <v>0</v>
      </c>
      <c r="I321" t="s">
        <v>121</v>
      </c>
    </row>
    <row r="322" spans="1:9" x14ac:dyDescent="0.25">
      <c r="A322">
        <v>5</v>
      </c>
      <c r="B322" t="s">
        <v>117</v>
      </c>
      <c r="C322">
        <v>109</v>
      </c>
      <c r="D322" t="s">
        <v>105</v>
      </c>
      <c r="E322" s="1">
        <v>45383</v>
      </c>
      <c r="F322">
        <v>20.420000000000002</v>
      </c>
      <c r="G322" s="2">
        <f t="shared" si="8"/>
        <v>20.420000000000002</v>
      </c>
      <c r="H322">
        <f t="shared" si="7"/>
        <v>0</v>
      </c>
      <c r="I322" t="s">
        <v>121</v>
      </c>
    </row>
    <row r="323" spans="1:9" x14ac:dyDescent="0.25">
      <c r="A323">
        <v>5</v>
      </c>
      <c r="B323" t="s">
        <v>117</v>
      </c>
      <c r="C323">
        <v>110</v>
      </c>
      <c r="D323" t="s">
        <v>106</v>
      </c>
      <c r="E323" s="1">
        <v>45383</v>
      </c>
      <c r="F323">
        <v>20.99</v>
      </c>
      <c r="G323" s="2">
        <f t="shared" si="8"/>
        <v>20.99</v>
      </c>
      <c r="H323">
        <f t="shared" ref="H323:H331" si="9">G323-F323</f>
        <v>0</v>
      </c>
      <c r="I323" t="s">
        <v>121</v>
      </c>
    </row>
    <row r="324" spans="1:9" x14ac:dyDescent="0.25">
      <c r="A324">
        <v>5</v>
      </c>
      <c r="B324" t="s">
        <v>117</v>
      </c>
      <c r="C324">
        <v>111</v>
      </c>
      <c r="D324" t="s">
        <v>107</v>
      </c>
      <c r="E324" s="1">
        <v>45383</v>
      </c>
      <c r="F324">
        <v>21.58</v>
      </c>
      <c r="G324" s="2">
        <f t="shared" si="8"/>
        <v>21.58</v>
      </c>
      <c r="H324">
        <f t="shared" si="9"/>
        <v>0</v>
      </c>
      <c r="I324" t="s">
        <v>121</v>
      </c>
    </row>
    <row r="325" spans="1:9" x14ac:dyDescent="0.25">
      <c r="A325">
        <v>5</v>
      </c>
      <c r="B325" t="s">
        <v>117</v>
      </c>
      <c r="C325">
        <v>112</v>
      </c>
      <c r="D325" t="s">
        <v>108</v>
      </c>
      <c r="E325" s="1">
        <v>45383</v>
      </c>
      <c r="F325">
        <v>22.15</v>
      </c>
      <c r="G325" s="2">
        <f t="shared" si="8"/>
        <v>22.15</v>
      </c>
      <c r="H325">
        <f t="shared" si="9"/>
        <v>0</v>
      </c>
      <c r="I325" t="s">
        <v>121</v>
      </c>
    </row>
    <row r="326" spans="1:9" x14ac:dyDescent="0.25">
      <c r="A326">
        <v>5</v>
      </c>
      <c r="B326" t="s">
        <v>117</v>
      </c>
      <c r="C326">
        <v>113</v>
      </c>
      <c r="D326" t="s">
        <v>109</v>
      </c>
      <c r="E326" s="1">
        <v>45383</v>
      </c>
      <c r="F326">
        <v>22.72</v>
      </c>
      <c r="G326" s="2">
        <f t="shared" si="8"/>
        <v>22.72</v>
      </c>
      <c r="H326">
        <f t="shared" si="9"/>
        <v>0</v>
      </c>
      <c r="I326" t="s">
        <v>121</v>
      </c>
    </row>
    <row r="327" spans="1:9" x14ac:dyDescent="0.25">
      <c r="A327">
        <v>5</v>
      </c>
      <c r="B327" t="s">
        <v>117</v>
      </c>
      <c r="C327">
        <v>114</v>
      </c>
      <c r="D327" t="s">
        <v>110</v>
      </c>
      <c r="E327" s="1">
        <v>45383</v>
      </c>
      <c r="F327">
        <v>23.21</v>
      </c>
      <c r="G327" s="2">
        <f t="shared" si="8"/>
        <v>23.22</v>
      </c>
      <c r="H327">
        <f t="shared" si="9"/>
        <v>9.9999999999980105E-3</v>
      </c>
      <c r="I327" t="s">
        <v>121</v>
      </c>
    </row>
    <row r="328" spans="1:9" x14ac:dyDescent="0.25">
      <c r="A328">
        <v>5</v>
      </c>
      <c r="B328" t="s">
        <v>117</v>
      </c>
      <c r="C328">
        <v>115</v>
      </c>
      <c r="D328" t="s">
        <v>111</v>
      </c>
      <c r="E328" s="1">
        <v>45383</v>
      </c>
      <c r="F328">
        <v>23.56</v>
      </c>
      <c r="G328" s="2">
        <f t="shared" si="8"/>
        <v>23.57</v>
      </c>
      <c r="H328">
        <f t="shared" si="9"/>
        <v>1.0000000000001563E-2</v>
      </c>
      <c r="I328" t="s">
        <v>121</v>
      </c>
    </row>
    <row r="329" spans="1:9" x14ac:dyDescent="0.25">
      <c r="A329">
        <v>5</v>
      </c>
      <c r="B329" t="s">
        <v>117</v>
      </c>
      <c r="C329">
        <v>116</v>
      </c>
      <c r="D329" t="s">
        <v>112</v>
      </c>
      <c r="E329" s="1">
        <v>45383</v>
      </c>
      <c r="F329">
        <v>23.99</v>
      </c>
      <c r="G329" s="2">
        <f t="shared" si="8"/>
        <v>23.99</v>
      </c>
      <c r="H329">
        <f t="shared" si="9"/>
        <v>0</v>
      </c>
      <c r="I329" t="s">
        <v>121</v>
      </c>
    </row>
    <row r="330" spans="1:9" x14ac:dyDescent="0.25">
      <c r="A330">
        <v>5</v>
      </c>
      <c r="B330" t="s">
        <v>117</v>
      </c>
      <c r="C330">
        <v>117</v>
      </c>
      <c r="D330" t="s">
        <v>113</v>
      </c>
      <c r="E330" s="1">
        <v>45383</v>
      </c>
      <c r="F330">
        <v>24.25</v>
      </c>
      <c r="G330" s="2">
        <f t="shared" si="8"/>
        <v>24.25</v>
      </c>
      <c r="H330">
        <f t="shared" si="9"/>
        <v>0</v>
      </c>
      <c r="I330" t="s">
        <v>121</v>
      </c>
    </row>
    <row r="331" spans="1:9" x14ac:dyDescent="0.25">
      <c r="A331">
        <v>5</v>
      </c>
      <c r="B331" t="s">
        <v>117</v>
      </c>
      <c r="C331">
        <v>118</v>
      </c>
      <c r="D331" t="s">
        <v>114</v>
      </c>
      <c r="E331" s="1">
        <v>45383</v>
      </c>
      <c r="F331">
        <v>24.58</v>
      </c>
      <c r="G331" s="2">
        <f t="shared" si="8"/>
        <v>24.58</v>
      </c>
      <c r="H331">
        <f t="shared" si="9"/>
        <v>0</v>
      </c>
      <c r="I331" t="s">
        <v>121</v>
      </c>
    </row>
  </sheetData>
  <autoFilter ref="A1:I331" xr:uid="{00000000-0001-0000-0000-000000000000}"/>
  <phoneticPr fontId="18" type="noConversion"/>
  <conditionalFormatting sqref="H2">
    <cfRule type="cellIs" dxfId="2" priority="2" operator="lessThan">
      <formula>0</formula>
    </cfRule>
  </conditionalFormatting>
  <conditionalFormatting sqref="H2:H331">
    <cfRule type="cellIs" dxfId="0" priority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2F9DFB3C7AFB46B34E0F840ED4D750" ma:contentTypeVersion="33" ma:contentTypeDescription="Een nieuw document maken." ma:contentTypeScope="" ma:versionID="f6b6e4c6dec11b3fcd29d0ff000752ee">
  <xsd:schema xmlns:xsd="http://www.w3.org/2001/XMLSchema" xmlns:xs="http://www.w3.org/2001/XMLSchema" xmlns:p="http://schemas.microsoft.com/office/2006/metadata/properties" xmlns:ns2="646427f8-1ead-4bc8-8684-e7e7dd6bf60b" xmlns:ns3="2fa86934-ef49-45d5-9804-7ea4fba81904" xmlns:ns4="4ddbb874-bde0-42ed-8e69-c2a1657f1f1b" xmlns:ns5="7f9684bc-844a-43b8-812d-aacec1aaebfb" targetNamespace="http://schemas.microsoft.com/office/2006/metadata/properties" ma:root="true" ma:fieldsID="36ccb1c8f7e70989f06befeb86db4b35" ns2:_="" ns3:_="" ns4:_="" ns5:_="">
    <xsd:import namespace="646427f8-1ead-4bc8-8684-e7e7dd6bf60b"/>
    <xsd:import namespace="2fa86934-ef49-45d5-9804-7ea4fba81904"/>
    <xsd:import namespace="4ddbb874-bde0-42ed-8e69-c2a1657f1f1b"/>
    <xsd:import namespace="7f9684bc-844a-43b8-812d-aacec1aaeb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6427f8-1ead-4bc8-8684-e7e7dd6bf6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86934-ef49-45d5-9804-7ea4fba8190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dbb874-bde0-42ed-8e69-c2a1657f1f1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78320a2f-37ae-4df3-aac0-f0cf18668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9684bc-844a-43b8-812d-aacec1aaebfb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9075ded-9433-4286-b5de-34b45a8274cb}" ma:internalName="TaxCatchAll" ma:showField="CatchAllData" ma:web="7f9684bc-844a-43b8-812d-aacec1aaeb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C6570E-DCBF-43C5-8A53-6593F6D9FE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8DDE91-E7D7-471C-AE9A-0C26138437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6427f8-1ead-4bc8-8684-e7e7dd6bf60b"/>
    <ds:schemaRef ds:uri="2fa86934-ef49-45d5-9804-7ea4fba81904"/>
    <ds:schemaRef ds:uri="4ddbb874-bde0-42ed-8e69-c2a1657f1f1b"/>
    <ds:schemaRef ds:uri="7f9684bc-844a-43b8-812d-aacec1aaeb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19d0ce0-ec7b-4682-b711-4e6f8e4dd141}" enabled="0" method="" siteId="{719d0ce0-ec7b-4682-b711-4e6f8e4dd14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Export salarisschalen loonmodel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Erik van Eijndhoven</cp:lastModifiedBy>
  <dcterms:created xsi:type="dcterms:W3CDTF">2024-04-17T13:41:44Z</dcterms:created>
  <dcterms:modified xsi:type="dcterms:W3CDTF">2024-06-11T09:34:42Z</dcterms:modified>
</cp:coreProperties>
</file>